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7320" windowHeight="6840" tabRatio="729" activeTab="0"/>
  </bookViews>
  <sheets>
    <sheet name="5記入・入力方法" sheetId="1" r:id="rId1"/>
    <sheet name="6一般団体" sheetId="2" r:id="rId2"/>
    <sheet name="6成壮年団体" sheetId="3" r:id="rId3"/>
    <sheet name="6個人単" sheetId="4" r:id="rId4"/>
    <sheet name="6個人複 " sheetId="5" r:id="rId5"/>
    <sheet name="7参加選手・種目調査" sheetId="6" r:id="rId6"/>
    <sheet name="8納入書" sheetId="7" r:id="rId7"/>
    <sheet name="種目一覧" sheetId="8" r:id="rId8"/>
  </sheets>
  <definedNames>
    <definedName name="_xlnm.Print_Area" localSheetId="1">'6一般団体'!$A$1:$Q$50</definedName>
    <definedName name="_xlnm.Print_Area" localSheetId="3">'6個人単'!$A$1:$R$54</definedName>
    <definedName name="_xlnm.Print_Area" localSheetId="4">'6個人複 '!$A$1:$R$53</definedName>
    <definedName name="_xlnm.Print_Area" localSheetId="2">'6成壮年団体'!$A$1:$Q$58</definedName>
    <definedName name="_xlnm.Print_Area" localSheetId="5">'7参加選手・種目調査'!$A$1:$AE$39</definedName>
    <definedName name="_xlnm.Print_Area" localSheetId="6">'8納入書'!$A$1:$P$56</definedName>
    <definedName name="個人単">'種目一覧'!$A$6:$A$16</definedName>
    <definedName name="個人複">'種目一覧'!$A$17:$A$27</definedName>
    <definedName name="団体">'種目一覧'!$A$3:$A$4</definedName>
  </definedNames>
  <calcPr fullCalcOnLoad="1"/>
</workbook>
</file>

<file path=xl/sharedStrings.xml><?xml version="1.0" encoding="utf-8"?>
<sst xmlns="http://schemas.openxmlformats.org/spreadsheetml/2006/main" count="598" uniqueCount="218">
  <si>
    <t>選手番号</t>
  </si>
  <si>
    <t>フリガナ</t>
  </si>
  <si>
    <t>年</t>
  </si>
  <si>
    <t>月</t>
  </si>
  <si>
    <t>日</t>
  </si>
  <si>
    <t>生年月日</t>
  </si>
  <si>
    <t>日本協会登録番号</t>
  </si>
  <si>
    <t>備考</t>
  </si>
  <si>
    <t>コーチ</t>
  </si>
  <si>
    <t>マネージャー</t>
  </si>
  <si>
    <t>枚</t>
  </si>
  <si>
    <t>上記の通り申し込みます。</t>
  </si>
  <si>
    <t>平成</t>
  </si>
  <si>
    <t>枚の内の</t>
  </si>
  <si>
    <t>氏　　名</t>
  </si>
  <si>
    <t>フリガナ</t>
  </si>
  <si>
    <t>種目一覧</t>
  </si>
  <si>
    <t>一般男子単</t>
  </si>
  <si>
    <t>一般女子単</t>
  </si>
  <si>
    <t>県内ランキングの順に記入すること。</t>
  </si>
  <si>
    <t>昨年大会ランキング</t>
  </si>
  <si>
    <t>選手名</t>
  </si>
  <si>
    <t>参加料・表彰積立金・保険料・レセプション会費　納入書</t>
  </si>
  <si>
    <t>印</t>
  </si>
  <si>
    <t>申込責任者</t>
  </si>
  <si>
    <t>標記合計</t>
  </si>
  <si>
    <t>円を下記明細のとおり銀行振り込みにて納入致します。</t>
  </si>
  <si>
    <t>月</t>
  </si>
  <si>
    <t>日</t>
  </si>
  <si>
    <t>都道府県協会会長　</t>
  </si>
  <si>
    <t>都道府県教職員連盟会長　</t>
  </si>
  <si>
    <t>〒</t>
  </si>
  <si>
    <t>住所</t>
  </si>
  <si>
    <t>氏名</t>
  </si>
  <si>
    <t>振込先</t>
  </si>
  <si>
    <t>番号</t>
  </si>
  <si>
    <t>種　目　別</t>
  </si>
  <si>
    <t>適　　用</t>
  </si>
  <si>
    <t>金　　　額</t>
  </si>
  <si>
    <t>参加料</t>
  </si>
  <si>
    <t>参加数</t>
  </si>
  <si>
    <t>合　　　計</t>
  </si>
  <si>
    <t>男子団体</t>
  </si>
  <si>
    <t>チーム</t>
  </si>
  <si>
    <t>×</t>
  </si>
  <si>
    <t>＝</t>
  </si>
  <si>
    <t>円</t>
  </si>
  <si>
    <t>女子団体</t>
  </si>
  <si>
    <t>男子成壮年団体</t>
  </si>
  <si>
    <t>チーム</t>
  </si>
  <si>
    <t>×</t>
  </si>
  <si>
    <t>＝</t>
  </si>
  <si>
    <t>人</t>
  </si>
  <si>
    <t>×</t>
  </si>
  <si>
    <t>人</t>
  </si>
  <si>
    <t>＝</t>
  </si>
  <si>
    <t>一般男子複</t>
  </si>
  <si>
    <t>組</t>
  </si>
  <si>
    <t>一般女子複</t>
  </si>
  <si>
    <t>小　　　　　　計</t>
  </si>
  <si>
    <t>表彰積立金</t>
  </si>
  <si>
    <t>×</t>
  </si>
  <si>
    <t>保険料</t>
  </si>
  <si>
    <t>レセプション会費</t>
  </si>
  <si>
    <t>合　　　　計</t>
  </si>
  <si>
    <t>成壮年</t>
  </si>
  <si>
    <t>　　参 加 者  ・ 参 加 種 目   一 覧 表</t>
  </si>
  <si>
    <t>№</t>
  </si>
  <si>
    <t>氏　名</t>
  </si>
  <si>
    <t>参加区分</t>
  </si>
  <si>
    <t>参　　　加　　　種　　　目</t>
  </si>
  <si>
    <t>監督</t>
  </si>
  <si>
    <t>コーチ</t>
  </si>
  <si>
    <t>マネージャー</t>
  </si>
  <si>
    <t>選手</t>
  </si>
  <si>
    <t>団体</t>
  </si>
  <si>
    <t>男子個人</t>
  </si>
  <si>
    <t>女子個人</t>
  </si>
  <si>
    <t>一般男</t>
  </si>
  <si>
    <t>一般女</t>
  </si>
  <si>
    <t>合　計</t>
  </si>
  <si>
    <t>＊参加区分・参加種目の該当欄に○印をつけてください。</t>
  </si>
  <si>
    <t>　（選手と監督等を兼ねる場合は、参加区分の両方に○をつけ、参加する種目にも○印）</t>
  </si>
  <si>
    <t>＊合計欄には該当項目の合計人数を記入してください。</t>
  </si>
  <si>
    <t>提 出 先　：</t>
  </si>
  <si>
    <t>提出期限　：</t>
  </si>
  <si>
    <t>都道府県バドミントン協会　会長名　</t>
  </si>
  <si>
    <t>監　督</t>
  </si>
  <si>
    <t>年</t>
  </si>
  <si>
    <t>月</t>
  </si>
  <si>
    <t>日</t>
  </si>
  <si>
    <t>昭和　</t>
  </si>
  <si>
    <t>枚中の</t>
  </si>
  <si>
    <t>(</t>
  </si>
  <si>
    <t>)</t>
  </si>
  <si>
    <t>参加申込書</t>
  </si>
  <si>
    <t>参加申込書</t>
  </si>
  <si>
    <t>一覧表</t>
  </si>
  <si>
    <t>枚目</t>
  </si>
  <si>
    <t>目</t>
  </si>
  <si>
    <t>コーチ</t>
  </si>
  <si>
    <t>マネージャー</t>
  </si>
  <si>
    <t xml:space="preserve">        都道府県</t>
  </si>
  <si>
    <t xml:space="preserve">                      都道府県</t>
  </si>
  <si>
    <t xml:space="preserve">          都道府県</t>
  </si>
  <si>
    <t>大会申込書（副）に、同封して提出願います。</t>
  </si>
  <si>
    <r>
      <t xml:space="preserve">5-2 </t>
    </r>
    <r>
      <rPr>
        <sz val="12"/>
        <color indexed="8"/>
        <rFont val="ＭＳ Ｐゴシック"/>
        <family val="3"/>
      </rPr>
      <t>参加申込書記入の仕方</t>
    </r>
  </si>
  <si>
    <r>
      <t xml:space="preserve">5-1 </t>
    </r>
    <r>
      <rPr>
        <sz val="12"/>
        <color indexed="8"/>
        <rFont val="ＭＳ Ｐゴシック"/>
        <family val="3"/>
      </rPr>
      <t>参加申込書記入の仕方</t>
    </r>
  </si>
  <si>
    <t>第48回　全日本教職員バドミントン選手権大会　参加申込書</t>
  </si>
  <si>
    <t>平成21年6月15日（月）</t>
  </si>
  <si>
    <t>一般S</t>
  </si>
  <si>
    <t>30S</t>
  </si>
  <si>
    <t>40S</t>
  </si>
  <si>
    <t>50S</t>
  </si>
  <si>
    <t>60S</t>
  </si>
  <si>
    <t>65S</t>
  </si>
  <si>
    <t>70S</t>
  </si>
  <si>
    <t>一般D</t>
  </si>
  <si>
    <t>30D</t>
  </si>
  <si>
    <t>40D</t>
  </si>
  <si>
    <t>50D</t>
  </si>
  <si>
    <t>60D</t>
  </si>
  <si>
    <t>65D</t>
  </si>
  <si>
    <t>70D</t>
  </si>
  <si>
    <t>一般男子単　（MS）</t>
  </si>
  <si>
    <t>一般男子複　（MD）</t>
  </si>
  <si>
    <t>一般女子単　（WS）　</t>
  </si>
  <si>
    <t>一般女子複　（WD）</t>
  </si>
  <si>
    <t>男子30歳以上単　（30MS）</t>
  </si>
  <si>
    <t>女子30歳以上単　（30WS）</t>
  </si>
  <si>
    <t>男子30歳以上複　（30MD）</t>
  </si>
  <si>
    <t>女子30歳以上複　（30WD）</t>
  </si>
  <si>
    <t>男子40歳以上単　（40MS）</t>
  </si>
  <si>
    <t>女子40歳以上単　（40WS）</t>
  </si>
  <si>
    <t>男子40歳以上複　（40MD）</t>
  </si>
  <si>
    <t>女子40歳以上複　（40WD）</t>
  </si>
  <si>
    <t>男子50歳以上単　（50MS）</t>
  </si>
  <si>
    <t>女子50歳以上単　（50WS）</t>
  </si>
  <si>
    <t>男子50歳以上複　（50MD）</t>
  </si>
  <si>
    <t>女子50歳以上複　（50WD）</t>
  </si>
  <si>
    <t>男子60歳以上単　（60MS）</t>
  </si>
  <si>
    <t>男子65歳以上単　（65MS）</t>
  </si>
  <si>
    <t>男子60歳以上複　（60MD）</t>
  </si>
  <si>
    <t>男子65歳以上複　（65MD）</t>
  </si>
  <si>
    <t>男子70歳以上単　（70MS）</t>
  </si>
  <si>
    <t>男子70歳以上複　（70MD）</t>
  </si>
  <si>
    <t>30MS</t>
  </si>
  <si>
    <t>30MD</t>
  </si>
  <si>
    <t>40MS</t>
  </si>
  <si>
    <t>40MD</t>
  </si>
  <si>
    <t>50MS</t>
  </si>
  <si>
    <t>50MD</t>
  </si>
  <si>
    <t>60MS</t>
  </si>
  <si>
    <t>60MD</t>
  </si>
  <si>
    <t>30WS</t>
  </si>
  <si>
    <t>30WD</t>
  </si>
  <si>
    <t>40WS</t>
  </si>
  <si>
    <t>40WD</t>
  </si>
  <si>
    <t>70MS</t>
  </si>
  <si>
    <t>70MD</t>
  </si>
  <si>
    <t>50WS</t>
  </si>
  <si>
    <t>50WD</t>
  </si>
  <si>
    <t>30才以上男子単</t>
  </si>
  <si>
    <t>30才以上男子複</t>
  </si>
  <si>
    <t>30才以上女子単</t>
  </si>
  <si>
    <t>30才以上女子複</t>
  </si>
  <si>
    <t>第48回　全日本教職員バドミントン選手権大会</t>
  </si>
  <si>
    <t>40才以上男子単</t>
  </si>
  <si>
    <t>40才以上男子複</t>
  </si>
  <si>
    <t>40才以上女子単</t>
  </si>
  <si>
    <t>40才以上女子複</t>
  </si>
  <si>
    <t>50才以上男子単</t>
  </si>
  <si>
    <t>50才以上男子複</t>
  </si>
  <si>
    <t>65MS</t>
  </si>
  <si>
    <t>65MD</t>
  </si>
  <si>
    <t>50才以上女子単</t>
  </si>
  <si>
    <t>50才以上女子複</t>
  </si>
  <si>
    <t>60才以上男子単</t>
  </si>
  <si>
    <t>60才以上男子複</t>
  </si>
  <si>
    <t>65才以上男子単</t>
  </si>
  <si>
    <t>65才以上男子複</t>
  </si>
  <si>
    <t>70才以上男子単</t>
  </si>
  <si>
    <t>70才以上男子複</t>
  </si>
  <si>
    <t>8  （   正   ・   副   ・   控   ）</t>
  </si>
  <si>
    <t>MT</t>
  </si>
  <si>
    <t>MS</t>
  </si>
  <si>
    <t>MD</t>
  </si>
  <si>
    <t>WT</t>
  </si>
  <si>
    <t>WS</t>
  </si>
  <si>
    <t>WD</t>
  </si>
  <si>
    <t>OBT</t>
  </si>
  <si>
    <t>一般男子団体　（MT）</t>
  </si>
  <si>
    <t>一般女子団体　（WT）</t>
  </si>
  <si>
    <t>男子成壮年団体　（OBT）</t>
  </si>
  <si>
    <r>
      <t>　三井住友銀行（0009）　加古川支店（431）　普通　</t>
    </r>
    <r>
      <rPr>
        <sz val="12"/>
        <rFont val="ＭＳ Ｐゴシック"/>
        <family val="3"/>
      </rPr>
      <t>5643194</t>
    </r>
    <r>
      <rPr>
        <sz val="12"/>
        <rFont val="ＭＳ Ｐゴシック"/>
        <family val="3"/>
      </rPr>
      <t>　</t>
    </r>
  </si>
  <si>
    <t>ｾﾞﾝﾆﾎﾝｷｮｳｼｮｸｲﾝﾊﾞﾄﾞﾐﾝﾄﾝｾﾝｼｭｹﾝﾀｲｶｲｼﾞﾑｷｮｸ ﾀﾞｲﾋｮｳ ﾐﾔﾓﾄﾕｷﾉﾌﾞ</t>
  </si>
  <si>
    <r>
      <t>全日本教職員バドミントン選手権大会事務局 代表 宮本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行庸</t>
    </r>
  </si>
  <si>
    <t>平成　21　年</t>
  </si>
  <si>
    <t>男子成壮年団体　（OBT）</t>
  </si>
  <si>
    <t>03</t>
  </si>
  <si>
    <t>2</t>
  </si>
  <si>
    <t>3</t>
  </si>
  <si>
    <t>4</t>
  </si>
  <si>
    <t>5</t>
  </si>
  <si>
    <t>6  （　正　・　副　・　控　）</t>
  </si>
  <si>
    <t>6</t>
  </si>
  <si>
    <t>平成21年度</t>
  </si>
  <si>
    <t>6  （　正　・　副　・  控　）</t>
  </si>
  <si>
    <t>（ベスト16以上）</t>
  </si>
  <si>
    <t>1・2・4・8・16</t>
  </si>
  <si>
    <t>01</t>
  </si>
  <si>
    <t>02</t>
  </si>
  <si>
    <t>04</t>
  </si>
  <si>
    <t>06</t>
  </si>
  <si>
    <t>08</t>
  </si>
  <si>
    <t>05</t>
  </si>
  <si>
    <t>07</t>
  </si>
  <si>
    <t>09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</si>
</sst>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(&quot;#,###&quot;)&quot;"/>
    <numFmt numFmtId="178" formatCode="#,##0_ "/>
    <numFmt numFmtId="179" formatCode="&quot;（&quot;#,###&quot;）&quot;"/>
    <numFmt numFmtId="180" formatCode="#,##0&quot; 円&quot;"/>
    <numFmt numFmtId="181" formatCode="&quot;（ &quot;#,###&quot; ）&quot;"/>
    <numFmt numFmtId="182" formatCode="0_);[Red]\(0\)"/>
    <numFmt numFmtId="183" formatCode="0_ "/>
  </numFmts>
  <fonts count="2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12"/>
      <color indexed="18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dotted"/>
    </border>
    <border>
      <left style="thin">
        <color indexed="12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>
        <color indexed="12"/>
      </left>
      <right style="thin"/>
      <top style="thin">
        <color indexed="12"/>
      </top>
      <bottom style="thin"/>
    </border>
    <border>
      <left style="thin"/>
      <right>
        <color indexed="63"/>
      </right>
      <top style="thin">
        <color indexed="12"/>
      </top>
      <bottom style="thin"/>
    </border>
    <border>
      <left style="dotted"/>
      <right>
        <color indexed="63"/>
      </right>
      <top style="thin">
        <color indexed="12"/>
      </top>
      <bottom style="thin"/>
    </border>
    <border>
      <left style="dotted"/>
      <right style="thin"/>
      <top style="thin">
        <color indexed="12"/>
      </top>
      <bottom style="thin"/>
    </border>
    <border>
      <left style="dotted"/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/>
      <top style="thin"/>
      <bottom style="thin"/>
    </border>
    <border>
      <left style="dotted"/>
      <right style="thin">
        <color indexed="12"/>
      </right>
      <top style="thin"/>
      <bottom style="thin"/>
    </border>
    <border>
      <left style="thin">
        <color indexed="12"/>
      </left>
      <right style="thin"/>
      <top>
        <color indexed="63"/>
      </top>
      <bottom style="thin"/>
    </border>
    <border>
      <left style="dotted"/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 style="thin"/>
      <bottom style="thin">
        <color indexed="12"/>
      </bottom>
    </border>
    <border>
      <left style="thin"/>
      <right>
        <color indexed="63"/>
      </right>
      <top style="thin"/>
      <bottom style="thin">
        <color indexed="12"/>
      </bottom>
    </border>
    <border>
      <left style="dotted"/>
      <right>
        <color indexed="63"/>
      </right>
      <top style="thin"/>
      <bottom style="thin">
        <color indexed="12"/>
      </bottom>
    </border>
    <border>
      <left style="dotted"/>
      <right style="thin"/>
      <top style="thin"/>
      <bottom style="thin">
        <color indexed="12"/>
      </bottom>
    </border>
    <border>
      <left style="dotted"/>
      <right style="thin">
        <color indexed="12"/>
      </right>
      <top style="thin"/>
      <bottom style="thin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>
        <color indexed="12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>
        <color indexed="12"/>
      </left>
      <right style="thin"/>
      <top style="dotted"/>
      <bottom>
        <color indexed="63"/>
      </bottom>
    </border>
    <border>
      <left style="dotted"/>
      <right style="thin">
        <color indexed="12"/>
      </right>
      <top style="thin">
        <color indexed="12"/>
      </top>
      <bottom>
        <color indexed="63"/>
      </bottom>
    </border>
    <border>
      <left style="dotted"/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>
        <color indexed="12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>
        <color indexed="12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 style="dotted"/>
      <top>
        <color indexed="63"/>
      </top>
      <bottom style="thin">
        <color indexed="12"/>
      </bottom>
    </border>
    <border>
      <left style="dotted"/>
      <right style="thin">
        <color indexed="12"/>
      </right>
      <top style="thin"/>
      <bottom>
        <color indexed="63"/>
      </bottom>
    </border>
    <border>
      <left style="dotted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 style="thin"/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12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dotted"/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tted"/>
      <top style="thin">
        <color indexed="12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thin">
        <color indexed="12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 textRotation="255"/>
      <protection/>
    </xf>
    <xf numFmtId="0" fontId="0" fillId="0" borderId="0" xfId="2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distributed" vertical="center" indent="1"/>
      <protection/>
    </xf>
    <xf numFmtId="0" fontId="6" fillId="0" borderId="6" xfId="21" applyFont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Alignment="1">
      <alignment horizontal="left" vertical="center"/>
      <protection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21" applyAlignment="1" applyProtection="1">
      <alignment vertical="center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7" fillId="0" borderId="17" xfId="20" applyFont="1" applyBorder="1" applyAlignment="1" applyProtection="1">
      <alignment vertical="center"/>
      <protection locked="0"/>
    </xf>
    <xf numFmtId="0" fontId="11" fillId="0" borderId="0" xfId="20" applyFont="1" applyAlignment="1">
      <alignment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18" xfId="20" applyFont="1" applyBorder="1" applyAlignment="1" applyProtection="1">
      <alignment horizontal="center" vertical="center"/>
      <protection locked="0"/>
    </xf>
    <xf numFmtId="0" fontId="11" fillId="0" borderId="19" xfId="20" applyFont="1" applyBorder="1" applyAlignment="1" applyProtection="1">
      <alignment horizontal="center" vertical="center"/>
      <protection locked="0"/>
    </xf>
    <xf numFmtId="0" fontId="11" fillId="0" borderId="20" xfId="20" applyFont="1" applyBorder="1" applyAlignment="1" applyProtection="1">
      <alignment horizontal="center" vertical="center"/>
      <protection locked="0"/>
    </xf>
    <xf numFmtId="0" fontId="11" fillId="0" borderId="16" xfId="20" applyFont="1" applyBorder="1" applyAlignment="1" applyProtection="1">
      <alignment horizontal="center" vertical="center"/>
      <protection locked="0"/>
    </xf>
    <xf numFmtId="0" fontId="11" fillId="0" borderId="21" xfId="20" applyFont="1" applyBorder="1" applyAlignment="1" applyProtection="1">
      <alignment horizontal="center" vertical="center"/>
      <protection locked="0"/>
    </xf>
    <xf numFmtId="0" fontId="11" fillId="0" borderId="22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11" fillId="0" borderId="16" xfId="20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 textRotation="255"/>
      <protection/>
    </xf>
    <xf numFmtId="0" fontId="9" fillId="0" borderId="29" xfId="20" applyFont="1" applyBorder="1" applyAlignment="1">
      <alignment horizontal="center" vertical="center" textRotation="255"/>
      <protection/>
    </xf>
    <xf numFmtId="0" fontId="9" fillId="0" borderId="30" xfId="20" applyFont="1" applyBorder="1" applyAlignment="1">
      <alignment horizontal="center" vertical="center" textRotation="255"/>
      <protection/>
    </xf>
    <xf numFmtId="0" fontId="9" fillId="0" borderId="28" xfId="20" applyFont="1" applyBorder="1" applyAlignment="1">
      <alignment vertical="center" textRotation="255"/>
      <protection/>
    </xf>
    <xf numFmtId="0" fontId="9" fillId="0" borderId="30" xfId="20" applyFont="1" applyBorder="1" applyAlignment="1">
      <alignment vertical="center" textRotation="255"/>
      <protection/>
    </xf>
    <xf numFmtId="0" fontId="11" fillId="0" borderId="31" xfId="20" applyFont="1" applyBorder="1" applyAlignment="1" applyProtection="1">
      <alignment horizontal="center" vertical="center"/>
      <protection locked="0"/>
    </xf>
    <xf numFmtId="0" fontId="11" fillId="0" borderId="32" xfId="20" applyFont="1" applyBorder="1" applyAlignment="1" applyProtection="1">
      <alignment horizontal="center" vertical="center"/>
      <protection locked="0"/>
    </xf>
    <xf numFmtId="0" fontId="11" fillId="0" borderId="33" xfId="20" applyFont="1" applyBorder="1" applyAlignment="1" applyProtection="1">
      <alignment horizontal="center" vertical="center"/>
      <protection locked="0"/>
    </xf>
    <xf numFmtId="0" fontId="11" fillId="0" borderId="34" xfId="20" applyFont="1" applyBorder="1" applyAlignment="1" applyProtection="1">
      <alignment horizontal="center" vertical="center"/>
      <protection locked="0"/>
    </xf>
    <xf numFmtId="0" fontId="11" fillId="0" borderId="35" xfId="20" applyFont="1" applyBorder="1" applyAlignment="1" applyProtection="1">
      <alignment horizontal="center" vertical="center"/>
      <protection locked="0"/>
    </xf>
    <xf numFmtId="0" fontId="11" fillId="0" borderId="36" xfId="20" applyFont="1" applyBorder="1" applyAlignment="1" applyProtection="1">
      <alignment horizontal="center" vertical="center"/>
      <protection locked="0"/>
    </xf>
    <xf numFmtId="0" fontId="11" fillId="0" borderId="37" xfId="20" applyFont="1" applyBorder="1" applyAlignment="1" applyProtection="1">
      <alignment horizontal="center" vertical="center"/>
      <protection locked="0"/>
    </xf>
    <xf numFmtId="0" fontId="11" fillId="0" borderId="38" xfId="20" applyFont="1" applyBorder="1" applyAlignment="1" applyProtection="1">
      <alignment horizontal="center" vertical="center"/>
      <protection locked="0"/>
    </xf>
    <xf numFmtId="0" fontId="11" fillId="0" borderId="39" xfId="20" applyFont="1" applyBorder="1" applyAlignment="1" applyProtection="1">
      <alignment horizontal="center" vertical="center"/>
      <protection locked="0"/>
    </xf>
    <xf numFmtId="0" fontId="11" fillId="0" borderId="40" xfId="20" applyFont="1" applyBorder="1" applyAlignment="1" applyProtection="1">
      <alignment horizontal="center" vertical="center"/>
      <protection locked="0"/>
    </xf>
    <xf numFmtId="0" fontId="11" fillId="0" borderId="41" xfId="20" applyFont="1" applyBorder="1" applyAlignment="1" applyProtection="1">
      <alignment horizontal="center" vertical="center"/>
      <protection locked="0"/>
    </xf>
    <xf numFmtId="0" fontId="11" fillId="0" borderId="42" xfId="20" applyFont="1" applyBorder="1" applyAlignment="1" applyProtection="1">
      <alignment horizontal="center" vertical="center"/>
      <protection locked="0"/>
    </xf>
    <xf numFmtId="0" fontId="11" fillId="0" borderId="43" xfId="20" applyFont="1" applyBorder="1" applyAlignment="1" applyProtection="1">
      <alignment horizontal="center" vertical="center"/>
      <protection locked="0"/>
    </xf>
    <xf numFmtId="0" fontId="11" fillId="0" borderId="44" xfId="20" applyFont="1" applyBorder="1" applyAlignment="1" applyProtection="1">
      <alignment horizontal="center" vertical="center"/>
      <protection locked="0"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2" fontId="0" fillId="2" borderId="3" xfId="21" applyNumberFormat="1" applyFill="1" applyBorder="1" applyAlignment="1" applyProtection="1">
      <alignment horizontal="center" vertical="center"/>
      <protection locked="0"/>
    </xf>
    <xf numFmtId="182" fontId="0" fillId="3" borderId="3" xfId="21" applyNumberFormat="1" applyFill="1" applyBorder="1" applyAlignment="1" applyProtection="1">
      <alignment horizontal="center" vertical="center"/>
      <protection locked="0"/>
    </xf>
    <xf numFmtId="182" fontId="0" fillId="4" borderId="3" xfId="21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0" fillId="0" borderId="24" xfId="2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0" fontId="0" fillId="4" borderId="45" xfId="0" applyFill="1" applyBorder="1" applyAlignment="1">
      <alignment vertical="center"/>
    </xf>
    <xf numFmtId="49" fontId="0" fillId="4" borderId="46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49" fontId="0" fillId="4" borderId="9" xfId="0" applyNumberFormat="1" applyFill="1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49" fontId="0" fillId="3" borderId="46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0" fillId="3" borderId="9" xfId="0" applyNumberFormat="1" applyFill="1" applyBorder="1" applyAlignment="1">
      <alignment horizontal="center" vertical="center"/>
    </xf>
    <xf numFmtId="0" fontId="17" fillId="0" borderId="0" xfId="20" applyFont="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183" fontId="0" fillId="0" borderId="28" xfId="0" applyNumberFormat="1" applyBorder="1" applyAlignment="1" applyProtection="1" quotePrefix="1">
      <alignment horizontal="center" vertical="center"/>
      <protection/>
    </xf>
    <xf numFmtId="183" fontId="0" fillId="0" borderId="61" xfId="0" applyNumberFormat="1" applyBorder="1" applyAlignment="1" applyProtection="1">
      <alignment horizontal="center" vertical="center"/>
      <protection/>
    </xf>
    <xf numFmtId="183" fontId="0" fillId="0" borderId="16" xfId="0" applyNumberFormat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28" xfId="0" applyNumberFormat="1" applyBorder="1" applyAlignment="1" applyProtection="1" quotePrefix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quotePrefix="1">
      <alignment horizontal="center" vertical="center"/>
    </xf>
    <xf numFmtId="0" fontId="0" fillId="0" borderId="8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85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 quotePrefix="1">
      <alignment horizontal="center" vertical="center"/>
      <protection/>
    </xf>
    <xf numFmtId="0" fontId="0" fillId="0" borderId="16" xfId="0" applyBorder="1" applyAlignment="1" applyProtection="1" quotePrefix="1">
      <alignment horizontal="center" vertical="center"/>
      <protection/>
    </xf>
    <xf numFmtId="0" fontId="0" fillId="0" borderId="61" xfId="0" applyNumberFormat="1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14" fillId="0" borderId="74" xfId="20" applyFont="1" applyBorder="1" applyAlignment="1" applyProtection="1">
      <alignment horizontal="center" vertical="center"/>
      <protection locked="0"/>
    </xf>
    <xf numFmtId="0" fontId="14" fillId="0" borderId="94" xfId="20" applyFont="1" applyBorder="1" applyAlignment="1" applyProtection="1">
      <alignment horizontal="center" vertical="center"/>
      <protection locked="0"/>
    </xf>
    <xf numFmtId="0" fontId="14" fillId="0" borderId="75" xfId="20" applyFont="1" applyBorder="1" applyAlignment="1" applyProtection="1">
      <alignment horizontal="center" vertical="center"/>
      <protection locked="0"/>
    </xf>
    <xf numFmtId="0" fontId="0" fillId="0" borderId="0" xfId="20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9" fillId="0" borderId="20" xfId="20" applyFont="1" applyBorder="1" applyAlignment="1">
      <alignment horizontal="center" vertical="center" textRotation="255"/>
      <protection/>
    </xf>
    <xf numFmtId="0" fontId="9" fillId="0" borderId="30" xfId="20" applyFont="1" applyBorder="1" applyAlignment="1">
      <alignment horizontal="center" vertical="center" textRotation="255"/>
      <protection/>
    </xf>
    <xf numFmtId="0" fontId="7" fillId="0" borderId="17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center" vertical="center"/>
      <protection/>
    </xf>
    <xf numFmtId="0" fontId="7" fillId="0" borderId="18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textRotation="255"/>
      <protection/>
    </xf>
    <xf numFmtId="0" fontId="9" fillId="0" borderId="28" xfId="20" applyFont="1" applyBorder="1" applyAlignment="1">
      <alignment horizontal="center" vertical="center" textRotation="255"/>
      <protection/>
    </xf>
    <xf numFmtId="0" fontId="9" fillId="0" borderId="19" xfId="20" applyFont="1" applyBorder="1" applyAlignment="1">
      <alignment horizontal="center" vertical="center" textRotation="255"/>
      <protection/>
    </xf>
    <xf numFmtId="0" fontId="9" fillId="0" borderId="29" xfId="20" applyFont="1" applyBorder="1" applyAlignment="1">
      <alignment horizontal="center" vertical="center" textRotation="255"/>
      <protection/>
    </xf>
    <xf numFmtId="0" fontId="10" fillId="0" borderId="19" xfId="20" applyFont="1" applyBorder="1" applyAlignment="1">
      <alignment horizontal="center" vertical="center" textRotation="255"/>
      <protection/>
    </xf>
    <xf numFmtId="0" fontId="10" fillId="0" borderId="29" xfId="20" applyFont="1" applyBorder="1" applyAlignment="1">
      <alignment horizontal="center" vertical="center" textRotation="255"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 textRotation="255"/>
      <protection/>
    </xf>
    <xf numFmtId="0" fontId="0" fillId="0" borderId="15" xfId="21" applyBorder="1" applyAlignment="1">
      <alignment horizontal="center" vertical="center" textRotation="255"/>
      <protection/>
    </xf>
    <xf numFmtId="0" fontId="0" fillId="0" borderId="73" xfId="21" applyBorder="1" applyAlignment="1">
      <alignment horizontal="center" vertical="center" textRotation="255"/>
      <protection/>
    </xf>
    <xf numFmtId="0" fontId="0" fillId="0" borderId="0" xfId="21" applyAlignment="1">
      <alignment horizontal="distributed" vertical="center"/>
      <protection/>
    </xf>
    <xf numFmtId="0" fontId="13" fillId="0" borderId="69" xfId="21" applyFont="1" applyBorder="1" applyAlignment="1" applyProtection="1">
      <alignment horizontal="center" vertical="center"/>
      <protection locked="0"/>
    </xf>
    <xf numFmtId="0" fontId="13" fillId="0" borderId="47" xfId="21" applyFont="1" applyBorder="1" applyAlignment="1" applyProtection="1">
      <alignment horizontal="center" vertical="center"/>
      <protection locked="0"/>
    </xf>
    <xf numFmtId="0" fontId="13" fillId="0" borderId="70" xfId="21" applyFont="1" applyBorder="1" applyAlignment="1" applyProtection="1">
      <alignment horizontal="center" vertical="center"/>
      <protection locked="0"/>
    </xf>
    <xf numFmtId="0" fontId="13" fillId="0" borderId="71" xfId="21" applyFont="1" applyBorder="1" applyAlignment="1" applyProtection="1">
      <alignment horizontal="center" vertical="center"/>
      <protection locked="0"/>
    </xf>
    <xf numFmtId="0" fontId="13" fillId="0" borderId="24" xfId="21" applyFont="1" applyBorder="1" applyAlignment="1" applyProtection="1">
      <alignment horizontal="center" vertical="center"/>
      <protection locked="0"/>
    </xf>
    <xf numFmtId="0" fontId="13" fillId="0" borderId="72" xfId="21" applyFont="1" applyBorder="1" applyAlignment="1" applyProtection="1">
      <alignment horizontal="center" vertical="center"/>
      <protection locked="0"/>
    </xf>
    <xf numFmtId="0" fontId="1" fillId="0" borderId="18" xfId="21" applyFont="1" applyBorder="1" applyAlignment="1">
      <alignment horizontal="center" vertical="center"/>
      <protection/>
    </xf>
    <xf numFmtId="178" fontId="5" fillId="0" borderId="18" xfId="21" applyNumberFormat="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0" fillId="0" borderId="0" xfId="21" applyAlignment="1" applyProtection="1">
      <alignment horizontal="center" vertical="center"/>
      <protection locked="0"/>
    </xf>
    <xf numFmtId="0" fontId="0" fillId="0" borderId="24" xfId="21" applyBorder="1" applyAlignment="1" applyProtection="1">
      <alignment horizontal="center" vertical="center"/>
      <protection locked="0"/>
    </xf>
    <xf numFmtId="0" fontId="0" fillId="0" borderId="0" xfId="21" applyFont="1" applyAlignment="1">
      <alignment horizontal="left" vertical="center" shrinkToFit="1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>
      <alignment/>
      <protection/>
    </xf>
    <xf numFmtId="180" fontId="0" fillId="0" borderId="18" xfId="21" applyNumberFormat="1" applyBorder="1" applyAlignment="1">
      <alignment horizontal="right" vertical="center"/>
      <protection/>
    </xf>
    <xf numFmtId="180" fontId="0" fillId="0" borderId="3" xfId="21" applyNumberFormat="1" applyBorder="1" applyAlignment="1">
      <alignment horizontal="right" vertical="center"/>
      <protection/>
    </xf>
    <xf numFmtId="178" fontId="0" fillId="0" borderId="5" xfId="21" applyNumberFormat="1" applyBorder="1" applyAlignment="1">
      <alignment horizontal="right" vertical="center"/>
      <protection/>
    </xf>
    <xf numFmtId="178" fontId="0" fillId="0" borderId="18" xfId="21" applyNumberFormat="1" applyBorder="1" applyAlignment="1">
      <alignment horizontal="right" vertical="center"/>
      <protection/>
    </xf>
    <xf numFmtId="0" fontId="0" fillId="0" borderId="5" xfId="21" applyBorder="1" applyAlignment="1">
      <alignment horizontal="center" vertical="center"/>
      <protection/>
    </xf>
    <xf numFmtId="0" fontId="1" fillId="0" borderId="5" xfId="21" applyFont="1" applyBorder="1" applyAlignment="1">
      <alignment horizontal="distributed" vertical="center" indent="1"/>
      <protection/>
    </xf>
    <xf numFmtId="0" fontId="6" fillId="0" borderId="95" xfId="21" applyFont="1" applyBorder="1" applyAlignment="1">
      <alignment horizontal="center" vertical="center"/>
      <protection/>
    </xf>
    <xf numFmtId="0" fontId="6" fillId="0" borderId="96" xfId="21" applyFont="1" applyBorder="1" applyAlignment="1">
      <alignment horizontal="center" vertical="center"/>
      <protection/>
    </xf>
    <xf numFmtId="176" fontId="0" fillId="0" borderId="5" xfId="21" applyNumberFormat="1" applyBorder="1" applyAlignment="1">
      <alignment horizontal="right" vertical="center"/>
      <protection/>
    </xf>
    <xf numFmtId="176" fontId="0" fillId="0" borderId="18" xfId="21" applyNumberFormat="1" applyBorder="1" applyAlignment="1">
      <alignment horizontal="right" vertical="center"/>
      <protection/>
    </xf>
    <xf numFmtId="178" fontId="5" fillId="0" borderId="97" xfId="21" applyNumberFormat="1" applyFont="1" applyBorder="1" applyAlignment="1">
      <alignment horizontal="right" vertical="center"/>
      <protection/>
    </xf>
    <xf numFmtId="178" fontId="5" fillId="0" borderId="98" xfId="21" applyNumberFormat="1" applyFont="1" applyBorder="1" applyAlignment="1">
      <alignment horizontal="right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1" fillId="0" borderId="28" xfId="21" applyFont="1" applyBorder="1" applyAlignment="1">
      <alignment horizontal="center"/>
      <protection/>
    </xf>
    <xf numFmtId="0" fontId="1" fillId="0" borderId="49" xfId="21" applyFont="1" applyBorder="1" applyAlignment="1">
      <alignment horizontal="center"/>
      <protection/>
    </xf>
    <xf numFmtId="0" fontId="1" fillId="0" borderId="50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16" fillId="0" borderId="0" xfId="21" applyFont="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9" fillId="0" borderId="55" xfId="20" applyFont="1" applyBorder="1" applyAlignment="1">
      <alignment horizontal="center" vertical="center" textRotation="255"/>
      <protection/>
    </xf>
    <xf numFmtId="0" fontId="11" fillId="0" borderId="99" xfId="20" applyFont="1" applyBorder="1" applyAlignment="1" applyProtection="1">
      <alignment horizontal="center" vertical="center"/>
      <protection locked="0"/>
    </xf>
    <xf numFmtId="0" fontId="11" fillId="0" borderId="100" xfId="20" applyFont="1" applyBorder="1" applyAlignment="1" applyProtection="1">
      <alignment horizontal="center" vertical="center"/>
      <protection locked="0"/>
    </xf>
    <xf numFmtId="0" fontId="11" fillId="0" borderId="57" xfId="20" applyFont="1" applyBorder="1" applyAlignment="1" applyProtection="1">
      <alignment horizontal="center" vertical="center"/>
      <protection locked="0"/>
    </xf>
    <xf numFmtId="0" fontId="11" fillId="0" borderId="101" xfId="20" applyFont="1" applyBorder="1" applyAlignment="1" applyProtection="1">
      <alignment horizontal="center" vertical="center"/>
      <protection locked="0"/>
    </xf>
    <xf numFmtId="0" fontId="9" fillId="0" borderId="55" xfId="20" applyFont="1" applyBorder="1" applyAlignment="1">
      <alignment vertical="center" textRotation="255"/>
      <protection/>
    </xf>
    <xf numFmtId="0" fontId="11" fillId="0" borderId="79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２３参加選手・種目調査" xfId="20"/>
    <cellStyle name="標準_２４参加料等　納入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47625</xdr:rowOff>
    </xdr:from>
    <xdr:to>
      <xdr:col>7</xdr:col>
      <xdr:colOff>381000</xdr:colOff>
      <xdr:row>10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4171950" y="1133475"/>
          <a:ext cx="1009650" cy="752475"/>
        </a:xfrm>
        <a:prstGeom prst="borderCallout2">
          <a:avLst>
            <a:gd name="adj1" fmla="val -257546"/>
            <a:gd name="adj2" fmla="val -32277"/>
            <a:gd name="adj3" fmla="val -177356"/>
            <a:gd name="adj4" fmla="val -32277"/>
            <a:gd name="adj5" fmla="val -57546"/>
            <a:gd name="adj6" fmla="val -32277"/>
            <a:gd name="adj7" fmla="val -261319"/>
            <a:gd name="adj8" fmla="val 1835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リストより選択してください。（一般男子・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
 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一般女子）</a:t>
          </a:r>
        </a:p>
      </xdr:txBody>
    </xdr:sp>
    <xdr:clientData/>
  </xdr:twoCellAnchor>
  <xdr:twoCellAnchor>
    <xdr:from>
      <xdr:col>6</xdr:col>
      <xdr:colOff>76200</xdr:colOff>
      <xdr:row>10</xdr:row>
      <xdr:rowOff>171450</xdr:rowOff>
    </xdr:from>
    <xdr:to>
      <xdr:col>7</xdr:col>
      <xdr:colOff>409575</xdr:colOff>
      <xdr:row>14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4191000" y="1981200"/>
          <a:ext cx="1019175" cy="609600"/>
        </a:xfrm>
        <a:prstGeom prst="borderCallout2">
          <a:avLst>
            <a:gd name="adj1" fmla="val -128504"/>
            <a:gd name="adj2" fmla="val -157814"/>
            <a:gd name="adj3" fmla="val -97662"/>
            <a:gd name="adj4" fmla="val -57476"/>
            <a:gd name="adj5" fmla="val -119157"/>
            <a:gd name="adj6" fmla="val -95314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都道府県名を入力してください。</a:t>
          </a:r>
        </a:p>
      </xdr:txBody>
    </xdr:sp>
    <xdr:clientData/>
  </xdr:twoCellAnchor>
  <xdr:twoCellAnchor>
    <xdr:from>
      <xdr:col>6</xdr:col>
      <xdr:colOff>57150</xdr:colOff>
      <xdr:row>14</xdr:row>
      <xdr:rowOff>123825</xdr:rowOff>
    </xdr:from>
    <xdr:to>
      <xdr:col>7</xdr:col>
      <xdr:colOff>514350</xdr:colOff>
      <xdr:row>16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4171950" y="2657475"/>
          <a:ext cx="1143000" cy="257175"/>
        </a:xfrm>
        <a:prstGeom prst="borderCallout2">
          <a:avLst>
            <a:gd name="adj1" fmla="val -231666"/>
            <a:gd name="adj2" fmla="val -479629"/>
            <a:gd name="adj3" fmla="val -134166"/>
            <a:gd name="adj4" fmla="val -5555"/>
            <a:gd name="adj5" fmla="val -56666"/>
            <a:gd name="adj6" fmla="val -5555"/>
            <a:gd name="adj7" fmla="val 7499"/>
            <a:gd name="adj8" fmla="val -38888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参加申込書総数</a:t>
          </a:r>
        </a:p>
      </xdr:txBody>
    </xdr:sp>
    <xdr:clientData/>
  </xdr:twoCellAnchor>
  <xdr:twoCellAnchor>
    <xdr:from>
      <xdr:col>6</xdr:col>
      <xdr:colOff>95250</xdr:colOff>
      <xdr:row>17</xdr:row>
      <xdr:rowOff>38100</xdr:rowOff>
    </xdr:from>
    <xdr:to>
      <xdr:col>7</xdr:col>
      <xdr:colOff>428625</xdr:colOff>
      <xdr:row>20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210050" y="3114675"/>
          <a:ext cx="1019175" cy="590550"/>
        </a:xfrm>
        <a:prstGeom prst="borderCallout2">
          <a:avLst>
            <a:gd name="adj1" fmla="val -129439"/>
            <a:gd name="adj2" fmla="val -27421"/>
            <a:gd name="adj3" fmla="val -89254"/>
            <a:gd name="adj4" fmla="val -30643"/>
            <a:gd name="adj5" fmla="val -57476"/>
            <a:gd name="adj6" fmla="val -30643"/>
            <a:gd name="adj7" fmla="val 1448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青枠内の記入をお願いします。</a:t>
          </a:r>
        </a:p>
      </xdr:txBody>
    </xdr:sp>
    <xdr:clientData/>
  </xdr:twoCellAnchor>
  <xdr:twoCellAnchor>
    <xdr:from>
      <xdr:col>6</xdr:col>
      <xdr:colOff>95250</xdr:colOff>
      <xdr:row>21</xdr:row>
      <xdr:rowOff>123825</xdr:rowOff>
    </xdr:from>
    <xdr:to>
      <xdr:col>7</xdr:col>
      <xdr:colOff>590550</xdr:colOff>
      <xdr:row>25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4210050" y="3924300"/>
          <a:ext cx="1181100" cy="752475"/>
        </a:xfrm>
        <a:prstGeom prst="borderCallout2">
          <a:avLst>
            <a:gd name="adj1" fmla="val -320967"/>
            <a:gd name="adj2" fmla="val -181643"/>
            <a:gd name="adj3" fmla="val -94356"/>
            <a:gd name="adj4" fmla="val -34810"/>
            <a:gd name="adj5" fmla="val -56453"/>
            <a:gd name="adj6" fmla="val -34810"/>
            <a:gd name="adj7" fmla="val -51611"/>
            <a:gd name="adj8" fmla="val -3860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一般団体6名迄、成壮年の部のみ9名迄申込み可能です。</a:t>
          </a:r>
        </a:p>
      </xdr:txBody>
    </xdr:sp>
    <xdr:clientData/>
  </xdr:twoCellAnchor>
  <xdr:twoCellAnchor>
    <xdr:from>
      <xdr:col>6</xdr:col>
      <xdr:colOff>57150</xdr:colOff>
      <xdr:row>29</xdr:row>
      <xdr:rowOff>66675</xdr:rowOff>
    </xdr:from>
    <xdr:to>
      <xdr:col>7</xdr:col>
      <xdr:colOff>390525</xdr:colOff>
      <xdr:row>32</xdr:row>
      <xdr:rowOff>114300</xdr:rowOff>
    </xdr:to>
    <xdr:sp>
      <xdr:nvSpPr>
        <xdr:cNvPr id="6" name="AutoShape 9"/>
        <xdr:cNvSpPr>
          <a:spLocks/>
        </xdr:cNvSpPr>
      </xdr:nvSpPr>
      <xdr:spPr>
        <a:xfrm>
          <a:off x="4171950" y="5314950"/>
          <a:ext cx="1019175" cy="590550"/>
        </a:xfrm>
        <a:prstGeom prst="borderCallout2">
          <a:avLst>
            <a:gd name="adj1" fmla="val -107009"/>
            <a:gd name="adj2" fmla="val 30643"/>
            <a:gd name="adj3" fmla="val -78037"/>
            <a:gd name="adj4" fmla="val -30643"/>
            <a:gd name="adj5" fmla="val -57476"/>
            <a:gd name="adj6" fmla="val -30643"/>
            <a:gd name="adj7" fmla="val 22898"/>
            <a:gd name="adj8" fmla="val -15322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記入押印をお願いします。</a:t>
          </a:r>
        </a:p>
      </xdr:txBody>
    </xdr:sp>
    <xdr:clientData/>
  </xdr:twoCellAnchor>
  <xdr:twoCellAnchor>
    <xdr:from>
      <xdr:col>7</xdr:col>
      <xdr:colOff>457200</xdr:colOff>
      <xdr:row>7</xdr:row>
      <xdr:rowOff>142875</xdr:rowOff>
    </xdr:from>
    <xdr:to>
      <xdr:col>8</xdr:col>
      <xdr:colOff>333375</xdr:colOff>
      <xdr:row>10</xdr:row>
      <xdr:rowOff>133350</xdr:rowOff>
    </xdr:to>
    <xdr:sp>
      <xdr:nvSpPr>
        <xdr:cNvPr id="7" name="Line 11"/>
        <xdr:cNvSpPr>
          <a:spLocks/>
        </xdr:cNvSpPr>
      </xdr:nvSpPr>
      <xdr:spPr>
        <a:xfrm flipV="1">
          <a:off x="5257800" y="1409700"/>
          <a:ext cx="56197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4</xdr:row>
      <xdr:rowOff>85725</xdr:rowOff>
    </xdr:from>
    <xdr:to>
      <xdr:col>15</xdr:col>
      <xdr:colOff>561975</xdr:colOff>
      <xdr:row>7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9829800" y="809625"/>
          <a:ext cx="1019175" cy="590550"/>
        </a:xfrm>
        <a:prstGeom prst="borderCallout2">
          <a:avLst>
            <a:gd name="adj1" fmla="val -126634"/>
            <a:gd name="adj2" fmla="val 35486"/>
            <a:gd name="adj3" fmla="val -88319"/>
            <a:gd name="adj4" fmla="val -30643"/>
            <a:gd name="adj5" fmla="val -57476"/>
            <a:gd name="adj6" fmla="val -30643"/>
            <a:gd name="adj7" fmla="val -10745"/>
            <a:gd name="adj8" fmla="val -11291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記入押印をお願いします。</a:t>
          </a:r>
        </a:p>
      </xdr:txBody>
    </xdr:sp>
    <xdr:clientData/>
  </xdr:twoCellAnchor>
  <xdr:twoCellAnchor>
    <xdr:from>
      <xdr:col>14</xdr:col>
      <xdr:colOff>219075</xdr:colOff>
      <xdr:row>13</xdr:row>
      <xdr:rowOff>161925</xdr:rowOff>
    </xdr:from>
    <xdr:to>
      <xdr:col>15</xdr:col>
      <xdr:colOff>552450</xdr:colOff>
      <xdr:row>21</xdr:row>
      <xdr:rowOff>152400</xdr:rowOff>
    </xdr:to>
    <xdr:sp>
      <xdr:nvSpPr>
        <xdr:cNvPr id="9" name="AutoShape 13"/>
        <xdr:cNvSpPr>
          <a:spLocks/>
        </xdr:cNvSpPr>
      </xdr:nvSpPr>
      <xdr:spPr>
        <a:xfrm>
          <a:off x="9820275" y="2514600"/>
          <a:ext cx="1019175" cy="1438275"/>
        </a:xfrm>
        <a:prstGeom prst="borderCallout2">
          <a:avLst>
            <a:gd name="adj1" fmla="val -234111"/>
            <a:gd name="adj2" fmla="val -31458"/>
            <a:gd name="adj3" fmla="val -135981"/>
            <a:gd name="adj4" fmla="val -42050"/>
            <a:gd name="adj5" fmla="val -57476"/>
            <a:gd name="adj6" fmla="val -42050"/>
            <a:gd name="adj7" fmla="val -10745"/>
            <a:gd name="adj8" fmla="val -3410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チーム数・人数を入力してください。
手書きで記入される方は合計欄まで記入願います。
</a:t>
          </a:r>
        </a:p>
      </xdr:txBody>
    </xdr:sp>
    <xdr:clientData/>
  </xdr:twoCellAnchor>
  <xdr:twoCellAnchor>
    <xdr:from>
      <xdr:col>13</xdr:col>
      <xdr:colOff>200025</xdr:colOff>
      <xdr:row>6</xdr:row>
      <xdr:rowOff>66675</xdr:rowOff>
    </xdr:from>
    <xdr:to>
      <xdr:col>14</xdr:col>
      <xdr:colOff>200025</xdr:colOff>
      <xdr:row>8</xdr:row>
      <xdr:rowOff>38100</xdr:rowOff>
    </xdr:to>
    <xdr:sp>
      <xdr:nvSpPr>
        <xdr:cNvPr id="10" name="Line 14"/>
        <xdr:cNvSpPr>
          <a:spLocks/>
        </xdr:cNvSpPr>
      </xdr:nvSpPr>
      <xdr:spPr>
        <a:xfrm flipH="1">
          <a:off x="9115425" y="1152525"/>
          <a:ext cx="6858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8</xdr:row>
      <xdr:rowOff>0</xdr:rowOff>
    </xdr:from>
    <xdr:to>
      <xdr:col>14</xdr:col>
      <xdr:colOff>304800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 flipH="1">
          <a:off x="9086850" y="1447800"/>
          <a:ext cx="81915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142875</xdr:rowOff>
    </xdr:from>
    <xdr:to>
      <xdr:col>14</xdr:col>
      <xdr:colOff>247650</xdr:colOff>
      <xdr:row>4</xdr:row>
      <xdr:rowOff>133350</xdr:rowOff>
    </xdr:to>
    <xdr:sp>
      <xdr:nvSpPr>
        <xdr:cNvPr id="12" name="Line 17"/>
        <xdr:cNvSpPr>
          <a:spLocks/>
        </xdr:cNvSpPr>
      </xdr:nvSpPr>
      <xdr:spPr>
        <a:xfrm flipH="1" flipV="1">
          <a:off x="9077325" y="685800"/>
          <a:ext cx="77152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361950</xdr:colOff>
      <xdr:row>6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4152900" y="485775"/>
          <a:ext cx="1009650" cy="609600"/>
        </a:xfrm>
        <a:prstGeom prst="borderCallout2">
          <a:avLst>
            <a:gd name="adj1" fmla="val -330189"/>
            <a:gd name="adj2" fmla="val -21875"/>
            <a:gd name="adj3" fmla="val -210379"/>
            <a:gd name="adj4" fmla="val -57546"/>
            <a:gd name="adj5" fmla="val -136791"/>
            <a:gd name="adj6" fmla="val -1560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それぞれに○を付けてください（3部要）</a:t>
          </a:r>
        </a:p>
      </xdr:txBody>
    </xdr:sp>
    <xdr:clientData/>
  </xdr:twoCellAnchor>
  <xdr:twoCellAnchor>
    <xdr:from>
      <xdr:col>7</xdr:col>
      <xdr:colOff>400050</xdr:colOff>
      <xdr:row>3</xdr:row>
      <xdr:rowOff>85725</xdr:rowOff>
    </xdr:from>
    <xdr:to>
      <xdr:col>8</xdr:col>
      <xdr:colOff>333375</xdr:colOff>
      <xdr:row>3</xdr:row>
      <xdr:rowOff>142875</xdr:rowOff>
    </xdr:to>
    <xdr:sp>
      <xdr:nvSpPr>
        <xdr:cNvPr id="14" name="Line 19"/>
        <xdr:cNvSpPr>
          <a:spLocks/>
        </xdr:cNvSpPr>
      </xdr:nvSpPr>
      <xdr:spPr>
        <a:xfrm>
          <a:off x="5200650" y="628650"/>
          <a:ext cx="61912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142875</xdr:rowOff>
    </xdr:from>
    <xdr:to>
      <xdr:col>7</xdr:col>
      <xdr:colOff>361950</xdr:colOff>
      <xdr:row>41</xdr:row>
      <xdr:rowOff>0</xdr:rowOff>
    </xdr:to>
    <xdr:sp>
      <xdr:nvSpPr>
        <xdr:cNvPr id="15" name="AutoShape 20"/>
        <xdr:cNvSpPr>
          <a:spLocks/>
        </xdr:cNvSpPr>
      </xdr:nvSpPr>
      <xdr:spPr>
        <a:xfrm>
          <a:off x="4152900" y="7810500"/>
          <a:ext cx="1009650" cy="752475"/>
        </a:xfrm>
        <a:prstGeom prst="borderCallout2">
          <a:avLst>
            <a:gd name="adj1" fmla="val -330189"/>
            <a:gd name="adj2" fmla="val -26250"/>
            <a:gd name="adj3" fmla="val -209435"/>
            <a:gd name="adj4" fmla="val -35000"/>
            <a:gd name="adj5" fmla="val -57546"/>
            <a:gd name="adj6" fmla="val -35000"/>
            <a:gd name="adj7" fmla="val -121699"/>
            <a:gd name="adj8" fmla="val 15000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それぞれに○を付けてください（3部要）</a:t>
          </a:r>
        </a:p>
      </xdr:txBody>
    </xdr:sp>
    <xdr:clientData/>
  </xdr:twoCellAnchor>
  <xdr:twoCellAnchor>
    <xdr:from>
      <xdr:col>6</xdr:col>
      <xdr:colOff>19050</xdr:colOff>
      <xdr:row>41</xdr:row>
      <xdr:rowOff>133350</xdr:rowOff>
    </xdr:from>
    <xdr:to>
      <xdr:col>7</xdr:col>
      <xdr:colOff>342900</xdr:colOff>
      <xdr:row>44</xdr:row>
      <xdr:rowOff>57150</xdr:rowOff>
    </xdr:to>
    <xdr:sp>
      <xdr:nvSpPr>
        <xdr:cNvPr id="16" name="AutoShape 21"/>
        <xdr:cNvSpPr>
          <a:spLocks/>
        </xdr:cNvSpPr>
      </xdr:nvSpPr>
      <xdr:spPr>
        <a:xfrm>
          <a:off x="4133850" y="8696325"/>
          <a:ext cx="1009650" cy="466725"/>
        </a:xfrm>
        <a:prstGeom prst="borderCallout2">
          <a:avLst>
            <a:gd name="adj1" fmla="val -274527"/>
            <a:gd name="adj2" fmla="val -72449"/>
            <a:gd name="adj3" fmla="val -160379"/>
            <a:gd name="adj4" fmla="val -25509"/>
            <a:gd name="adj5" fmla="val -57546"/>
            <a:gd name="adj6" fmla="val -25509"/>
            <a:gd name="adj7" fmla="val -251888"/>
            <a:gd name="adj8" fmla="val 5101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リストより選択してください。</a:t>
          </a:r>
        </a:p>
      </xdr:txBody>
    </xdr:sp>
    <xdr:clientData/>
  </xdr:twoCellAnchor>
  <xdr:twoCellAnchor>
    <xdr:from>
      <xdr:col>6</xdr:col>
      <xdr:colOff>19050</xdr:colOff>
      <xdr:row>44</xdr:row>
      <xdr:rowOff>152400</xdr:rowOff>
    </xdr:from>
    <xdr:to>
      <xdr:col>7</xdr:col>
      <xdr:colOff>352425</xdr:colOff>
      <xdr:row>48</xdr:row>
      <xdr:rowOff>38100</xdr:rowOff>
    </xdr:to>
    <xdr:sp>
      <xdr:nvSpPr>
        <xdr:cNvPr id="17" name="AutoShape 22"/>
        <xdr:cNvSpPr>
          <a:spLocks/>
        </xdr:cNvSpPr>
      </xdr:nvSpPr>
      <xdr:spPr>
        <a:xfrm>
          <a:off x="4133850" y="9258300"/>
          <a:ext cx="1019175" cy="609600"/>
        </a:xfrm>
        <a:prstGeom prst="borderCallout2">
          <a:avLst>
            <a:gd name="adj1" fmla="val -128504"/>
            <a:gd name="adj2" fmla="val -143750"/>
            <a:gd name="adj3" fmla="val -97662"/>
            <a:gd name="adj4" fmla="val -57476"/>
            <a:gd name="adj5" fmla="val -119157"/>
            <a:gd name="adj6" fmla="val -81250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都道府県名を入力してください。</a:t>
          </a:r>
        </a:p>
      </xdr:txBody>
    </xdr:sp>
    <xdr:clientData/>
  </xdr:twoCellAnchor>
  <xdr:twoCellAnchor>
    <xdr:from>
      <xdr:col>6</xdr:col>
      <xdr:colOff>19050</xdr:colOff>
      <xdr:row>48</xdr:row>
      <xdr:rowOff>161925</xdr:rowOff>
    </xdr:from>
    <xdr:to>
      <xdr:col>7</xdr:col>
      <xdr:colOff>352425</xdr:colOff>
      <xdr:row>50</xdr:row>
      <xdr:rowOff>57150</xdr:rowOff>
    </xdr:to>
    <xdr:sp>
      <xdr:nvSpPr>
        <xdr:cNvPr id="18" name="AutoShape 23"/>
        <xdr:cNvSpPr>
          <a:spLocks/>
        </xdr:cNvSpPr>
      </xdr:nvSpPr>
      <xdr:spPr>
        <a:xfrm>
          <a:off x="4133850" y="9991725"/>
          <a:ext cx="1019175" cy="257175"/>
        </a:xfrm>
        <a:prstGeom prst="borderCallout2">
          <a:avLst>
            <a:gd name="adj1" fmla="val -268689"/>
            <a:gd name="adj2" fmla="val -464814"/>
            <a:gd name="adj3" fmla="val -150935"/>
            <a:gd name="adj4" fmla="val -5555"/>
            <a:gd name="adj5" fmla="val -57476"/>
            <a:gd name="adj6" fmla="val -5555"/>
            <a:gd name="adj7" fmla="val -467"/>
            <a:gd name="adj8" fmla="val -24074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総申込枚数</a:t>
          </a:r>
        </a:p>
      </xdr:txBody>
    </xdr:sp>
    <xdr:clientData/>
  </xdr:twoCellAnchor>
  <xdr:twoCellAnchor>
    <xdr:from>
      <xdr:col>6</xdr:col>
      <xdr:colOff>19050</xdr:colOff>
      <xdr:row>51</xdr:row>
      <xdr:rowOff>114300</xdr:rowOff>
    </xdr:from>
    <xdr:to>
      <xdr:col>7</xdr:col>
      <xdr:colOff>352425</xdr:colOff>
      <xdr:row>54</xdr:row>
      <xdr:rowOff>161925</xdr:rowOff>
    </xdr:to>
    <xdr:sp>
      <xdr:nvSpPr>
        <xdr:cNvPr id="19" name="AutoShape 24"/>
        <xdr:cNvSpPr>
          <a:spLocks/>
        </xdr:cNvSpPr>
      </xdr:nvSpPr>
      <xdr:spPr>
        <a:xfrm>
          <a:off x="4133850" y="10487025"/>
          <a:ext cx="1019175" cy="590550"/>
        </a:xfrm>
        <a:prstGeom prst="borderCallout2">
          <a:avLst>
            <a:gd name="adj1" fmla="val -129439"/>
            <a:gd name="adj2" fmla="val -27421"/>
            <a:gd name="adj3" fmla="val -89254"/>
            <a:gd name="adj4" fmla="val -30643"/>
            <a:gd name="adj5" fmla="val -57476"/>
            <a:gd name="adj6" fmla="val -30643"/>
            <a:gd name="adj7" fmla="val 14486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青枠内の記入をお願いします。</a:t>
          </a:r>
        </a:p>
      </xdr:txBody>
    </xdr:sp>
    <xdr:clientData/>
  </xdr:twoCellAnchor>
  <xdr:twoCellAnchor>
    <xdr:from>
      <xdr:col>6</xdr:col>
      <xdr:colOff>9525</xdr:colOff>
      <xdr:row>56</xdr:row>
      <xdr:rowOff>28575</xdr:rowOff>
    </xdr:from>
    <xdr:to>
      <xdr:col>7</xdr:col>
      <xdr:colOff>342900</xdr:colOff>
      <xdr:row>60</xdr:row>
      <xdr:rowOff>104775</xdr:rowOff>
    </xdr:to>
    <xdr:sp>
      <xdr:nvSpPr>
        <xdr:cNvPr id="20" name="AutoShape 25"/>
        <xdr:cNvSpPr>
          <a:spLocks/>
        </xdr:cNvSpPr>
      </xdr:nvSpPr>
      <xdr:spPr>
        <a:xfrm>
          <a:off x="4124325" y="11306175"/>
          <a:ext cx="1019175" cy="800100"/>
        </a:xfrm>
        <a:prstGeom prst="borderCallout2">
          <a:avLst>
            <a:gd name="adj1" fmla="val -107944"/>
            <a:gd name="adj2" fmla="val -52379"/>
            <a:gd name="adj3" fmla="val -85513"/>
            <a:gd name="adj4" fmla="val -35712"/>
            <a:gd name="adj5" fmla="val -57476"/>
            <a:gd name="adj6" fmla="val -35712"/>
            <a:gd name="adj7" fmla="val -65888"/>
            <a:gd name="adj8" fmla="val -38097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ベスト16以上の選手には○を付けてください。</a:t>
          </a:r>
        </a:p>
      </xdr:txBody>
    </xdr:sp>
    <xdr:clientData/>
  </xdr:twoCellAnchor>
  <xdr:twoCellAnchor>
    <xdr:from>
      <xdr:col>6</xdr:col>
      <xdr:colOff>9525</xdr:colOff>
      <xdr:row>61</xdr:row>
      <xdr:rowOff>28575</xdr:rowOff>
    </xdr:from>
    <xdr:to>
      <xdr:col>7</xdr:col>
      <xdr:colOff>342900</xdr:colOff>
      <xdr:row>64</xdr:row>
      <xdr:rowOff>76200</xdr:rowOff>
    </xdr:to>
    <xdr:sp>
      <xdr:nvSpPr>
        <xdr:cNvPr id="21" name="AutoShape 26"/>
        <xdr:cNvSpPr>
          <a:spLocks/>
        </xdr:cNvSpPr>
      </xdr:nvSpPr>
      <xdr:spPr>
        <a:xfrm>
          <a:off x="4124325" y="12211050"/>
          <a:ext cx="1019175" cy="590550"/>
        </a:xfrm>
        <a:prstGeom prst="borderCallout2">
          <a:avLst>
            <a:gd name="adj1" fmla="val -179907"/>
            <a:gd name="adj2" fmla="val 59675"/>
            <a:gd name="adj3" fmla="val -109814"/>
            <a:gd name="adj4" fmla="val -30643"/>
            <a:gd name="adj5" fmla="val -57476"/>
            <a:gd name="adj6" fmla="val -30643"/>
            <a:gd name="adj7" fmla="val 18222"/>
            <a:gd name="adj8" fmla="val -100000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記入押印をお願いします。</a:t>
          </a:r>
        </a:p>
      </xdr:txBody>
    </xdr:sp>
    <xdr:clientData/>
  </xdr:twoCellAnchor>
  <xdr:twoCellAnchor>
    <xdr:from>
      <xdr:col>4</xdr:col>
      <xdr:colOff>85725</xdr:colOff>
      <xdr:row>62</xdr:row>
      <xdr:rowOff>28575</xdr:rowOff>
    </xdr:from>
    <xdr:to>
      <xdr:col>5</xdr:col>
      <xdr:colOff>647700</xdr:colOff>
      <xdr:row>62</xdr:row>
      <xdr:rowOff>133350</xdr:rowOff>
    </xdr:to>
    <xdr:sp>
      <xdr:nvSpPr>
        <xdr:cNvPr id="22" name="Line 27"/>
        <xdr:cNvSpPr>
          <a:spLocks/>
        </xdr:cNvSpPr>
      </xdr:nvSpPr>
      <xdr:spPr>
        <a:xfrm flipH="1" flipV="1">
          <a:off x="2828925" y="12392025"/>
          <a:ext cx="1247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0</xdr:rowOff>
    </xdr:from>
    <xdr:to>
      <xdr:col>11</xdr:col>
      <xdr:colOff>647700</xdr:colOff>
      <xdr:row>45</xdr:row>
      <xdr:rowOff>123825</xdr:rowOff>
    </xdr:to>
    <xdr:sp>
      <xdr:nvSpPr>
        <xdr:cNvPr id="23" name="Line 28"/>
        <xdr:cNvSpPr>
          <a:spLocks/>
        </xdr:cNvSpPr>
      </xdr:nvSpPr>
      <xdr:spPr>
        <a:xfrm flipV="1">
          <a:off x="5124450" y="8201025"/>
          <a:ext cx="3067050" cy="1209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50</xdr:row>
      <xdr:rowOff>171450</xdr:rowOff>
    </xdr:from>
    <xdr:to>
      <xdr:col>8</xdr:col>
      <xdr:colOff>628650</xdr:colOff>
      <xdr:row>52</xdr:row>
      <xdr:rowOff>152400</xdr:rowOff>
    </xdr:to>
    <xdr:sp>
      <xdr:nvSpPr>
        <xdr:cNvPr id="24" name="Line 29"/>
        <xdr:cNvSpPr>
          <a:spLocks/>
        </xdr:cNvSpPr>
      </xdr:nvSpPr>
      <xdr:spPr>
        <a:xfrm flipV="1">
          <a:off x="5095875" y="10363200"/>
          <a:ext cx="1019175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55</xdr:row>
      <xdr:rowOff>0</xdr:rowOff>
    </xdr:from>
    <xdr:to>
      <xdr:col>15</xdr:col>
      <xdr:colOff>342900</xdr:colOff>
      <xdr:row>59</xdr:row>
      <xdr:rowOff>85725</xdr:rowOff>
    </xdr:to>
    <xdr:sp>
      <xdr:nvSpPr>
        <xdr:cNvPr id="25" name="AutoShape 30"/>
        <xdr:cNvSpPr>
          <a:spLocks/>
        </xdr:cNvSpPr>
      </xdr:nvSpPr>
      <xdr:spPr>
        <a:xfrm>
          <a:off x="9610725" y="11096625"/>
          <a:ext cx="1019175" cy="809625"/>
        </a:xfrm>
        <a:prstGeom prst="borderCallout2">
          <a:avLst>
            <a:gd name="adj1" fmla="val -214486"/>
            <a:gd name="adj2" fmla="val 38236"/>
            <a:gd name="adj3" fmla="val -126634"/>
            <a:gd name="adj4" fmla="val -35884"/>
            <a:gd name="adj5" fmla="val -57476"/>
            <a:gd name="adj6" fmla="val -35884"/>
            <a:gd name="adj7" fmla="val 9814"/>
            <a:gd name="adj8" fmla="val -24115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手書きで記入される方は合計欄まで記入願います。
</a:t>
          </a:r>
        </a:p>
      </xdr:txBody>
    </xdr:sp>
    <xdr:clientData/>
  </xdr:twoCellAnchor>
  <xdr:twoCellAnchor>
    <xdr:from>
      <xdr:col>13</xdr:col>
      <xdr:colOff>666750</xdr:colOff>
      <xdr:row>42</xdr:row>
      <xdr:rowOff>161925</xdr:rowOff>
    </xdr:from>
    <xdr:to>
      <xdr:col>15</xdr:col>
      <xdr:colOff>466725</xdr:colOff>
      <xdr:row>44</xdr:row>
      <xdr:rowOff>38100</xdr:rowOff>
    </xdr:to>
    <xdr:sp>
      <xdr:nvSpPr>
        <xdr:cNvPr id="26" name="AutoShape 31"/>
        <xdr:cNvSpPr>
          <a:spLocks/>
        </xdr:cNvSpPr>
      </xdr:nvSpPr>
      <xdr:spPr>
        <a:xfrm>
          <a:off x="9582150" y="8905875"/>
          <a:ext cx="1171575" cy="238125"/>
        </a:xfrm>
        <a:prstGeom prst="borderCallout2">
          <a:avLst>
            <a:gd name="adj1" fmla="val -153250"/>
            <a:gd name="adj2" fmla="val -278000"/>
            <a:gd name="adj3" fmla="val -98782"/>
            <a:gd name="adj4" fmla="val -2000"/>
            <a:gd name="adj5" fmla="val -56504"/>
            <a:gd name="adj6" fmla="val -2000"/>
            <a:gd name="adj7" fmla="val -3657"/>
            <a:gd name="adj8" fmla="val -21999"/>
          </a:avLst>
        </a:prstGeom>
        <a:solidFill>
          <a:srgbClr val="FFFFCC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一覧表の総枚数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638175</xdr:colOff>
      <xdr:row>4</xdr:row>
      <xdr:rowOff>19050</xdr:rowOff>
    </xdr:to>
    <xdr:sp>
      <xdr:nvSpPr>
        <xdr:cNvPr id="27" name="AutoShape 32"/>
        <xdr:cNvSpPr>
          <a:spLocks/>
        </xdr:cNvSpPr>
      </xdr:nvSpPr>
      <xdr:spPr>
        <a:xfrm>
          <a:off x="19050" y="209550"/>
          <a:ext cx="1990725" cy="533400"/>
        </a:xfrm>
        <a:prstGeom prst="wedgeRoundRectCallout">
          <a:avLst>
            <a:gd name="adj1" fmla="val -11245"/>
            <a:gd name="adj2" fmla="val 144643"/>
          </a:avLst>
        </a:prstGeom>
        <a:solidFill>
          <a:srgbClr val="CCFFFF">
            <a:alpha val="38000"/>
          </a:srgbClr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団体は「一般」と「成壮年」でシートを分けています。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66675</xdr:rowOff>
    </xdr:from>
    <xdr:to>
      <xdr:col>5</xdr:col>
      <xdr:colOff>447675</xdr:colOff>
      <xdr:row>32</xdr:row>
      <xdr:rowOff>133350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3790950" cy="531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57150</xdr:colOff>
      <xdr:row>3</xdr:row>
      <xdr:rowOff>76200</xdr:rowOff>
    </xdr:from>
    <xdr:to>
      <xdr:col>13</xdr:col>
      <xdr:colOff>438150</xdr:colOff>
      <xdr:row>32</xdr:row>
      <xdr:rowOff>152400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619125"/>
          <a:ext cx="3810000" cy="532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209550</xdr:colOff>
      <xdr:row>30</xdr:row>
      <xdr:rowOff>104775</xdr:rowOff>
    </xdr:from>
    <xdr:to>
      <xdr:col>6</xdr:col>
      <xdr:colOff>47625</xdr:colOff>
      <xdr:row>32</xdr:row>
      <xdr:rowOff>0</xdr:rowOff>
    </xdr:to>
    <xdr:sp>
      <xdr:nvSpPr>
        <xdr:cNvPr id="30" name="Line 50"/>
        <xdr:cNvSpPr>
          <a:spLocks/>
        </xdr:cNvSpPr>
      </xdr:nvSpPr>
      <xdr:spPr>
        <a:xfrm flipH="1">
          <a:off x="2952750" y="5534025"/>
          <a:ext cx="120967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37</xdr:row>
      <xdr:rowOff>104775</xdr:rowOff>
    </xdr:from>
    <xdr:to>
      <xdr:col>5</xdr:col>
      <xdr:colOff>476250</xdr:colOff>
      <xdr:row>65</xdr:row>
      <xdr:rowOff>9525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943850"/>
          <a:ext cx="3819525" cy="497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9525</xdr:colOff>
      <xdr:row>38</xdr:row>
      <xdr:rowOff>19050</xdr:rowOff>
    </xdr:from>
    <xdr:to>
      <xdr:col>13</xdr:col>
      <xdr:colOff>485775</xdr:colOff>
      <xdr:row>65</xdr:row>
      <xdr:rowOff>142875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8039100"/>
          <a:ext cx="39052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C1"/>
    </sheetView>
  </sheetViews>
  <sheetFormatPr defaultColWidth="9.00390625" defaultRowHeight="14.25"/>
  <sheetData>
    <row r="1" spans="1:6" ht="14.25">
      <c r="A1" s="116" t="s">
        <v>107</v>
      </c>
      <c r="B1" s="117"/>
      <c r="C1" s="117"/>
      <c r="D1" s="94"/>
      <c r="E1" s="94"/>
      <c r="F1" s="94"/>
    </row>
    <row r="2" spans="1:6" ht="14.25">
      <c r="A2" s="94"/>
      <c r="B2" s="94"/>
      <c r="C2" s="94"/>
      <c r="D2" s="94"/>
      <c r="E2" s="94"/>
      <c r="F2" s="94"/>
    </row>
    <row r="35" ht="105" customHeight="1"/>
    <row r="37" spans="1:3" ht="13.5" customHeight="1">
      <c r="A37" s="118" t="s">
        <v>106</v>
      </c>
      <c r="B37" s="118"/>
      <c r="C37" s="118"/>
    </row>
  </sheetData>
  <sheetProtection/>
  <mergeCells count="2">
    <mergeCell ref="A1:C1"/>
    <mergeCell ref="A37:C37"/>
  </mergeCells>
  <printOptions/>
  <pageMargins left="0.63" right="0.59" top="0.68" bottom="1" header="0.512" footer="0.512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7"/>
  <sheetViews>
    <sheetView workbookViewId="0" topLeftCell="A1">
      <selection activeCell="A1" sqref="A1:B1"/>
    </sheetView>
  </sheetViews>
  <sheetFormatPr defaultColWidth="9.00390625" defaultRowHeight="14.25"/>
  <cols>
    <col min="1" max="1" width="10.875" style="0" customWidth="1"/>
    <col min="2" max="2" width="19.75390625" style="0" customWidth="1"/>
    <col min="3" max="6" width="3.625" style="0" customWidth="1"/>
    <col min="7" max="11" width="2.50390625" style="0" customWidth="1"/>
    <col min="12" max="12" width="2.875" style="0" customWidth="1"/>
    <col min="13" max="16" width="2.50390625" style="0" customWidth="1"/>
    <col min="19" max="19" width="10.75390625" style="0" customWidth="1"/>
  </cols>
  <sheetData>
    <row r="1" spans="1:3" ht="17.25">
      <c r="A1" s="153" t="s">
        <v>204</v>
      </c>
      <c r="B1" s="154"/>
      <c r="C1" s="2"/>
    </row>
    <row r="3" spans="1:17" ht="17.25">
      <c r="A3" s="174" t="s">
        <v>108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4.25">
      <c r="A6" s="175" t="str">
        <f>IF(B6='種目一覧'!A3,"01","02")</f>
        <v>01</v>
      </c>
      <c r="B6" s="177" t="s">
        <v>191</v>
      </c>
      <c r="C6" s="178"/>
      <c r="D6" s="178"/>
      <c r="E6" s="179"/>
      <c r="G6" s="155" t="s">
        <v>103</v>
      </c>
      <c r="H6" s="156"/>
      <c r="I6" s="156"/>
      <c r="J6" s="156"/>
      <c r="K6" s="156"/>
      <c r="L6" s="156"/>
      <c r="M6" s="156"/>
      <c r="N6" s="156"/>
      <c r="O6" s="156"/>
      <c r="P6" s="156"/>
      <c r="Q6" s="157"/>
    </row>
    <row r="7" spans="1:17" ht="14.25">
      <c r="A7" s="176"/>
      <c r="B7" s="180"/>
      <c r="C7" s="181"/>
      <c r="D7" s="181"/>
      <c r="E7" s="182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9" spans="2:16" ht="21" customHeight="1">
      <c r="B9" s="4" t="s">
        <v>95</v>
      </c>
      <c r="D9" s="169"/>
      <c r="E9" s="170"/>
      <c r="F9" s="165" t="s">
        <v>13</v>
      </c>
      <c r="G9" s="133"/>
      <c r="H9" s="133"/>
      <c r="I9" s="133"/>
      <c r="J9" s="133"/>
      <c r="K9" s="133"/>
      <c r="L9" s="171"/>
      <c r="M9" s="172"/>
      <c r="N9" s="173"/>
      <c r="O9" s="133" t="s">
        <v>98</v>
      </c>
      <c r="P9" s="133"/>
    </row>
    <row r="10" ht="13.5" customHeight="1"/>
    <row r="11" spans="1:17" s="1" customFormat="1" ht="16.5" customHeight="1">
      <c r="A11" s="167" t="s">
        <v>0</v>
      </c>
      <c r="B11" s="3" t="s">
        <v>1</v>
      </c>
      <c r="C11" s="161" t="s">
        <v>5</v>
      </c>
      <c r="D11" s="162"/>
      <c r="E11" s="162"/>
      <c r="F11" s="163"/>
      <c r="G11" s="161" t="s">
        <v>206</v>
      </c>
      <c r="H11" s="162"/>
      <c r="I11" s="162"/>
      <c r="J11" s="162"/>
      <c r="K11" s="162"/>
      <c r="L11" s="162"/>
      <c r="M11" s="162"/>
      <c r="N11" s="162"/>
      <c r="O11" s="162"/>
      <c r="P11" s="163"/>
      <c r="Q11" s="167" t="s">
        <v>7</v>
      </c>
    </row>
    <row r="12" spans="1:17" s="1" customFormat="1" ht="16.5" customHeight="1">
      <c r="A12" s="168"/>
      <c r="B12" s="40" t="s">
        <v>14</v>
      </c>
      <c r="C12" s="164"/>
      <c r="D12" s="165"/>
      <c r="E12" s="165"/>
      <c r="F12" s="166"/>
      <c r="G12" s="164" t="s">
        <v>6</v>
      </c>
      <c r="H12" s="165"/>
      <c r="I12" s="165"/>
      <c r="J12" s="165"/>
      <c r="K12" s="165"/>
      <c r="L12" s="165"/>
      <c r="M12" s="165"/>
      <c r="N12" s="165"/>
      <c r="O12" s="165"/>
      <c r="P12" s="166"/>
      <c r="Q12" s="168"/>
    </row>
    <row r="13" spans="1:17" ht="16.5" customHeight="1">
      <c r="A13" s="137" t="s">
        <v>87</v>
      </c>
      <c r="B13" s="58"/>
      <c r="C13" s="109" t="s">
        <v>91</v>
      </c>
      <c r="D13" s="109"/>
      <c r="E13" s="108"/>
      <c r="F13" s="110" t="s">
        <v>88</v>
      </c>
      <c r="G13" s="140"/>
      <c r="H13" s="122"/>
      <c r="I13" s="122"/>
      <c r="J13" s="122"/>
      <c r="K13" s="122"/>
      <c r="L13" s="122"/>
      <c r="M13" s="122"/>
      <c r="N13" s="122"/>
      <c r="O13" s="122"/>
      <c r="P13" s="134"/>
      <c r="Q13" s="128"/>
    </row>
    <row r="14" spans="1:17" s="1" customFormat="1" ht="16.5" customHeight="1">
      <c r="A14" s="138"/>
      <c r="B14" s="131"/>
      <c r="C14" s="115"/>
      <c r="D14" s="115"/>
      <c r="E14" s="113"/>
      <c r="F14" s="120"/>
      <c r="G14" s="126"/>
      <c r="H14" s="123"/>
      <c r="I14" s="123"/>
      <c r="J14" s="123"/>
      <c r="K14" s="123"/>
      <c r="L14" s="123"/>
      <c r="M14" s="123"/>
      <c r="N14" s="123"/>
      <c r="O14" s="123"/>
      <c r="P14" s="135"/>
      <c r="Q14" s="129"/>
    </row>
    <row r="15" spans="1:17" s="1" customFormat="1" ht="16.5" customHeight="1">
      <c r="A15" s="139"/>
      <c r="B15" s="132"/>
      <c r="C15" s="42"/>
      <c r="D15" s="53" t="s">
        <v>89</v>
      </c>
      <c r="E15" s="42"/>
      <c r="F15" s="54" t="s">
        <v>90</v>
      </c>
      <c r="G15" s="127"/>
      <c r="H15" s="124"/>
      <c r="I15" s="124"/>
      <c r="J15" s="124"/>
      <c r="K15" s="124"/>
      <c r="L15" s="124"/>
      <c r="M15" s="124"/>
      <c r="N15" s="124"/>
      <c r="O15" s="124"/>
      <c r="P15" s="136"/>
      <c r="Q15" s="130"/>
    </row>
    <row r="16" spans="1:17" ht="16.5" customHeight="1">
      <c r="A16" s="137" t="s">
        <v>8</v>
      </c>
      <c r="B16" s="59"/>
      <c r="C16" s="114" t="s">
        <v>91</v>
      </c>
      <c r="D16" s="114"/>
      <c r="E16" s="121"/>
      <c r="F16" s="119" t="s">
        <v>88</v>
      </c>
      <c r="G16" s="125"/>
      <c r="H16" s="141"/>
      <c r="I16" s="141"/>
      <c r="J16" s="141"/>
      <c r="K16" s="141"/>
      <c r="L16" s="141"/>
      <c r="M16" s="141"/>
      <c r="N16" s="141"/>
      <c r="O16" s="141"/>
      <c r="P16" s="148"/>
      <c r="Q16" s="128"/>
    </row>
    <row r="17" spans="1:17" s="1" customFormat="1" ht="16.5" customHeight="1">
      <c r="A17" s="138"/>
      <c r="B17" s="131"/>
      <c r="C17" s="115"/>
      <c r="D17" s="115"/>
      <c r="E17" s="113"/>
      <c r="F17" s="120"/>
      <c r="G17" s="126"/>
      <c r="H17" s="123"/>
      <c r="I17" s="123"/>
      <c r="J17" s="123"/>
      <c r="K17" s="123"/>
      <c r="L17" s="123"/>
      <c r="M17" s="123"/>
      <c r="N17" s="123"/>
      <c r="O17" s="123"/>
      <c r="P17" s="135"/>
      <c r="Q17" s="129"/>
    </row>
    <row r="18" spans="1:17" s="1" customFormat="1" ht="16.5" customHeight="1">
      <c r="A18" s="139"/>
      <c r="B18" s="132"/>
      <c r="C18" s="42"/>
      <c r="D18" s="53" t="s">
        <v>89</v>
      </c>
      <c r="E18" s="42"/>
      <c r="F18" s="54" t="s">
        <v>90</v>
      </c>
      <c r="G18" s="127"/>
      <c r="H18" s="124"/>
      <c r="I18" s="124"/>
      <c r="J18" s="124"/>
      <c r="K18" s="124"/>
      <c r="L18" s="124"/>
      <c r="M18" s="124"/>
      <c r="N18" s="124"/>
      <c r="O18" s="124"/>
      <c r="P18" s="136"/>
      <c r="Q18" s="130"/>
    </row>
    <row r="19" spans="1:17" ht="16.5" customHeight="1">
      <c r="A19" s="150" t="s">
        <v>9</v>
      </c>
      <c r="B19" s="59"/>
      <c r="C19" s="114" t="s">
        <v>91</v>
      </c>
      <c r="D19" s="114"/>
      <c r="E19" s="121"/>
      <c r="F19" s="119" t="s">
        <v>88</v>
      </c>
      <c r="G19" s="125"/>
      <c r="H19" s="141"/>
      <c r="I19" s="141"/>
      <c r="J19" s="141"/>
      <c r="K19" s="141"/>
      <c r="L19" s="141"/>
      <c r="M19" s="141"/>
      <c r="N19" s="141"/>
      <c r="O19" s="141"/>
      <c r="P19" s="148"/>
      <c r="Q19" s="128"/>
    </row>
    <row r="20" spans="1:17" s="1" customFormat="1" ht="16.5" customHeight="1">
      <c r="A20" s="151"/>
      <c r="B20" s="131"/>
      <c r="C20" s="115"/>
      <c r="D20" s="115"/>
      <c r="E20" s="113"/>
      <c r="F20" s="120"/>
      <c r="G20" s="126"/>
      <c r="H20" s="123"/>
      <c r="I20" s="123"/>
      <c r="J20" s="123"/>
      <c r="K20" s="123"/>
      <c r="L20" s="123"/>
      <c r="M20" s="123"/>
      <c r="N20" s="123"/>
      <c r="O20" s="123"/>
      <c r="P20" s="135"/>
      <c r="Q20" s="129"/>
    </row>
    <row r="21" spans="1:17" s="1" customFormat="1" ht="16.5" customHeight="1">
      <c r="A21" s="152"/>
      <c r="B21" s="132"/>
      <c r="C21" s="42"/>
      <c r="D21" s="53" t="s">
        <v>89</v>
      </c>
      <c r="E21" s="42"/>
      <c r="F21" s="54" t="s">
        <v>90</v>
      </c>
      <c r="G21" s="127"/>
      <c r="H21" s="124"/>
      <c r="I21" s="124"/>
      <c r="J21" s="124"/>
      <c r="K21" s="124"/>
      <c r="L21" s="124"/>
      <c r="M21" s="124"/>
      <c r="N21" s="124"/>
      <c r="O21" s="124"/>
      <c r="P21" s="136"/>
      <c r="Q21" s="130"/>
    </row>
    <row r="22" spans="1:17" ht="16.5" customHeight="1">
      <c r="A22" s="143">
        <v>1</v>
      </c>
      <c r="B22" s="59"/>
      <c r="C22" s="114" t="s">
        <v>91</v>
      </c>
      <c r="D22" s="114"/>
      <c r="E22" s="121"/>
      <c r="F22" s="119" t="s">
        <v>88</v>
      </c>
      <c r="G22" s="125"/>
      <c r="H22" s="141"/>
      <c r="I22" s="141"/>
      <c r="J22" s="141"/>
      <c r="K22" s="141"/>
      <c r="L22" s="141"/>
      <c r="M22" s="141"/>
      <c r="N22" s="141"/>
      <c r="O22" s="141"/>
      <c r="P22" s="148"/>
      <c r="Q22" s="128"/>
    </row>
    <row r="23" spans="1:17" s="1" customFormat="1" ht="16.5" customHeight="1">
      <c r="A23" s="144"/>
      <c r="B23" s="131"/>
      <c r="C23" s="115"/>
      <c r="D23" s="115"/>
      <c r="E23" s="113"/>
      <c r="F23" s="120"/>
      <c r="G23" s="126"/>
      <c r="H23" s="123"/>
      <c r="I23" s="123"/>
      <c r="J23" s="123"/>
      <c r="K23" s="123"/>
      <c r="L23" s="123"/>
      <c r="M23" s="123"/>
      <c r="N23" s="123"/>
      <c r="O23" s="123"/>
      <c r="P23" s="135"/>
      <c r="Q23" s="129"/>
    </row>
    <row r="24" spans="1:17" s="1" customFormat="1" ht="16.5" customHeight="1">
      <c r="A24" s="145"/>
      <c r="B24" s="132"/>
      <c r="C24" s="42"/>
      <c r="D24" s="53" t="s">
        <v>89</v>
      </c>
      <c r="E24" s="42"/>
      <c r="F24" s="54" t="s">
        <v>90</v>
      </c>
      <c r="G24" s="127"/>
      <c r="H24" s="124"/>
      <c r="I24" s="124"/>
      <c r="J24" s="124"/>
      <c r="K24" s="124"/>
      <c r="L24" s="124"/>
      <c r="M24" s="124"/>
      <c r="N24" s="124"/>
      <c r="O24" s="124"/>
      <c r="P24" s="136"/>
      <c r="Q24" s="130"/>
    </row>
    <row r="25" spans="1:17" ht="16.5" customHeight="1">
      <c r="A25" s="143" t="s">
        <v>200</v>
      </c>
      <c r="B25" s="59"/>
      <c r="C25" s="114" t="s">
        <v>91</v>
      </c>
      <c r="D25" s="114"/>
      <c r="E25" s="121"/>
      <c r="F25" s="119" t="s">
        <v>88</v>
      </c>
      <c r="G25" s="125"/>
      <c r="H25" s="141"/>
      <c r="I25" s="141"/>
      <c r="J25" s="141"/>
      <c r="K25" s="141"/>
      <c r="L25" s="141"/>
      <c r="M25" s="141"/>
      <c r="N25" s="141"/>
      <c r="O25" s="141"/>
      <c r="P25" s="148"/>
      <c r="Q25" s="128"/>
    </row>
    <row r="26" spans="1:17" s="1" customFormat="1" ht="16.5" customHeight="1">
      <c r="A26" s="144"/>
      <c r="B26" s="131"/>
      <c r="C26" s="115"/>
      <c r="D26" s="115"/>
      <c r="E26" s="113"/>
      <c r="F26" s="120"/>
      <c r="G26" s="126"/>
      <c r="H26" s="123"/>
      <c r="I26" s="123"/>
      <c r="J26" s="123"/>
      <c r="K26" s="123"/>
      <c r="L26" s="123"/>
      <c r="M26" s="123"/>
      <c r="N26" s="123"/>
      <c r="O26" s="123"/>
      <c r="P26" s="135"/>
      <c r="Q26" s="129"/>
    </row>
    <row r="27" spans="1:17" s="1" customFormat="1" ht="16.5" customHeight="1">
      <c r="A27" s="145"/>
      <c r="B27" s="132"/>
      <c r="C27" s="42"/>
      <c r="D27" s="53" t="s">
        <v>89</v>
      </c>
      <c r="E27" s="42"/>
      <c r="F27" s="54" t="s">
        <v>90</v>
      </c>
      <c r="G27" s="127"/>
      <c r="H27" s="124"/>
      <c r="I27" s="124"/>
      <c r="J27" s="124"/>
      <c r="K27" s="124"/>
      <c r="L27" s="124"/>
      <c r="M27" s="124"/>
      <c r="N27" s="124"/>
      <c r="O27" s="124"/>
      <c r="P27" s="136"/>
      <c r="Q27" s="130"/>
    </row>
    <row r="28" spans="1:17" ht="16.5" customHeight="1">
      <c r="A28" s="143" t="s">
        <v>201</v>
      </c>
      <c r="B28" s="59"/>
      <c r="C28" s="114" t="s">
        <v>91</v>
      </c>
      <c r="D28" s="114"/>
      <c r="E28" s="121"/>
      <c r="F28" s="119" t="s">
        <v>88</v>
      </c>
      <c r="G28" s="125"/>
      <c r="H28" s="141"/>
      <c r="I28" s="141"/>
      <c r="J28" s="141"/>
      <c r="K28" s="141"/>
      <c r="L28" s="141"/>
      <c r="M28" s="141"/>
      <c r="N28" s="141"/>
      <c r="O28" s="141"/>
      <c r="P28" s="148"/>
      <c r="Q28" s="128"/>
    </row>
    <row r="29" spans="1:17" s="1" customFormat="1" ht="16.5" customHeight="1">
      <c r="A29" s="144"/>
      <c r="B29" s="131"/>
      <c r="C29" s="115"/>
      <c r="D29" s="115"/>
      <c r="E29" s="113"/>
      <c r="F29" s="120"/>
      <c r="G29" s="126"/>
      <c r="H29" s="123"/>
      <c r="I29" s="123"/>
      <c r="J29" s="123"/>
      <c r="K29" s="123"/>
      <c r="L29" s="123"/>
      <c r="M29" s="123"/>
      <c r="N29" s="123"/>
      <c r="O29" s="123"/>
      <c r="P29" s="135"/>
      <c r="Q29" s="129"/>
    </row>
    <row r="30" spans="1:17" s="1" customFormat="1" ht="16.5" customHeight="1">
      <c r="A30" s="145"/>
      <c r="B30" s="132"/>
      <c r="C30" s="42"/>
      <c r="D30" s="53" t="s">
        <v>89</v>
      </c>
      <c r="E30" s="42"/>
      <c r="F30" s="54" t="s">
        <v>90</v>
      </c>
      <c r="G30" s="127"/>
      <c r="H30" s="124"/>
      <c r="I30" s="124"/>
      <c r="J30" s="124"/>
      <c r="K30" s="124"/>
      <c r="L30" s="124"/>
      <c r="M30" s="124"/>
      <c r="N30" s="124"/>
      <c r="O30" s="124"/>
      <c r="P30" s="136"/>
      <c r="Q30" s="130"/>
    </row>
    <row r="31" spans="1:17" ht="16.5" customHeight="1">
      <c r="A31" s="143" t="s">
        <v>202</v>
      </c>
      <c r="B31" s="59"/>
      <c r="C31" s="114" t="s">
        <v>91</v>
      </c>
      <c r="D31" s="114"/>
      <c r="E31" s="121"/>
      <c r="F31" s="119" t="s">
        <v>88</v>
      </c>
      <c r="G31" s="125"/>
      <c r="H31" s="141"/>
      <c r="I31" s="141"/>
      <c r="J31" s="141"/>
      <c r="K31" s="141"/>
      <c r="L31" s="141"/>
      <c r="M31" s="141"/>
      <c r="N31" s="141"/>
      <c r="O31" s="141"/>
      <c r="P31" s="148"/>
      <c r="Q31" s="128"/>
    </row>
    <row r="32" spans="1:17" s="1" customFormat="1" ht="16.5" customHeight="1">
      <c r="A32" s="144"/>
      <c r="B32" s="131"/>
      <c r="C32" s="115"/>
      <c r="D32" s="115"/>
      <c r="E32" s="113"/>
      <c r="F32" s="120"/>
      <c r="G32" s="126"/>
      <c r="H32" s="123"/>
      <c r="I32" s="123"/>
      <c r="J32" s="123"/>
      <c r="K32" s="123"/>
      <c r="L32" s="123"/>
      <c r="M32" s="123"/>
      <c r="N32" s="123"/>
      <c r="O32" s="123"/>
      <c r="P32" s="135"/>
      <c r="Q32" s="129"/>
    </row>
    <row r="33" spans="1:17" s="1" customFormat="1" ht="16.5" customHeight="1">
      <c r="A33" s="145"/>
      <c r="B33" s="132"/>
      <c r="C33" s="42"/>
      <c r="D33" s="53" t="s">
        <v>89</v>
      </c>
      <c r="E33" s="42"/>
      <c r="F33" s="54" t="s">
        <v>90</v>
      </c>
      <c r="G33" s="127"/>
      <c r="H33" s="124"/>
      <c r="I33" s="124"/>
      <c r="J33" s="124"/>
      <c r="K33" s="124"/>
      <c r="L33" s="124"/>
      <c r="M33" s="124"/>
      <c r="N33" s="124"/>
      <c r="O33" s="124"/>
      <c r="P33" s="136"/>
      <c r="Q33" s="130"/>
    </row>
    <row r="34" spans="1:17" ht="16.5" customHeight="1">
      <c r="A34" s="143" t="s">
        <v>203</v>
      </c>
      <c r="B34" s="59"/>
      <c r="C34" s="114" t="s">
        <v>91</v>
      </c>
      <c r="D34" s="114"/>
      <c r="E34" s="121"/>
      <c r="F34" s="119" t="s">
        <v>88</v>
      </c>
      <c r="G34" s="125"/>
      <c r="H34" s="141"/>
      <c r="I34" s="141"/>
      <c r="J34" s="141"/>
      <c r="K34" s="141"/>
      <c r="L34" s="141"/>
      <c r="M34" s="141"/>
      <c r="N34" s="141"/>
      <c r="O34" s="141"/>
      <c r="P34" s="148"/>
      <c r="Q34" s="128"/>
    </row>
    <row r="35" spans="1:17" s="1" customFormat="1" ht="16.5" customHeight="1">
      <c r="A35" s="144"/>
      <c r="B35" s="131"/>
      <c r="C35" s="115"/>
      <c r="D35" s="115"/>
      <c r="E35" s="113"/>
      <c r="F35" s="120"/>
      <c r="G35" s="126"/>
      <c r="H35" s="123"/>
      <c r="I35" s="123"/>
      <c r="J35" s="123"/>
      <c r="K35" s="123"/>
      <c r="L35" s="123"/>
      <c r="M35" s="123"/>
      <c r="N35" s="123"/>
      <c r="O35" s="123"/>
      <c r="P35" s="135"/>
      <c r="Q35" s="129"/>
    </row>
    <row r="36" spans="1:17" s="1" customFormat="1" ht="16.5" customHeight="1">
      <c r="A36" s="145"/>
      <c r="B36" s="132"/>
      <c r="C36" s="42"/>
      <c r="D36" s="53" t="s">
        <v>89</v>
      </c>
      <c r="E36" s="42"/>
      <c r="F36" s="54" t="s">
        <v>90</v>
      </c>
      <c r="G36" s="127"/>
      <c r="H36" s="124"/>
      <c r="I36" s="124"/>
      <c r="J36" s="124"/>
      <c r="K36" s="124"/>
      <c r="L36" s="124"/>
      <c r="M36" s="124"/>
      <c r="N36" s="124"/>
      <c r="O36" s="124"/>
      <c r="P36" s="136"/>
      <c r="Q36" s="130"/>
    </row>
    <row r="37" spans="1:17" ht="16.5" customHeight="1">
      <c r="A37" s="143" t="s">
        <v>205</v>
      </c>
      <c r="B37" s="59"/>
      <c r="C37" s="114" t="s">
        <v>91</v>
      </c>
      <c r="D37" s="114"/>
      <c r="E37" s="121"/>
      <c r="F37" s="119" t="s">
        <v>88</v>
      </c>
      <c r="G37" s="125"/>
      <c r="H37" s="141"/>
      <c r="I37" s="141"/>
      <c r="J37" s="141"/>
      <c r="K37" s="141"/>
      <c r="L37" s="141"/>
      <c r="M37" s="141"/>
      <c r="N37" s="141"/>
      <c r="O37" s="141"/>
      <c r="P37" s="148"/>
      <c r="Q37" s="128"/>
    </row>
    <row r="38" spans="1:17" s="1" customFormat="1" ht="16.5" customHeight="1">
      <c r="A38" s="144"/>
      <c r="B38" s="131"/>
      <c r="C38" s="115"/>
      <c r="D38" s="115"/>
      <c r="E38" s="113"/>
      <c r="F38" s="120"/>
      <c r="G38" s="126"/>
      <c r="H38" s="123"/>
      <c r="I38" s="123"/>
      <c r="J38" s="123"/>
      <c r="K38" s="123"/>
      <c r="L38" s="123"/>
      <c r="M38" s="123"/>
      <c r="N38" s="123"/>
      <c r="O38" s="123"/>
      <c r="P38" s="135"/>
      <c r="Q38" s="129"/>
    </row>
    <row r="39" spans="1:17" s="1" customFormat="1" ht="16.5" customHeight="1">
      <c r="A39" s="145"/>
      <c r="B39" s="146"/>
      <c r="C39" s="55"/>
      <c r="D39" s="56" t="s">
        <v>89</v>
      </c>
      <c r="E39" s="55"/>
      <c r="F39" s="57" t="s">
        <v>90</v>
      </c>
      <c r="G39" s="147"/>
      <c r="H39" s="142"/>
      <c r="I39" s="142"/>
      <c r="J39" s="142"/>
      <c r="K39" s="142"/>
      <c r="L39" s="142"/>
      <c r="M39" s="142"/>
      <c r="N39" s="142"/>
      <c r="O39" s="142"/>
      <c r="P39" s="149"/>
      <c r="Q39" s="130"/>
    </row>
    <row r="40" spans="1:17" s="1" customFormat="1" ht="13.5" customHeight="1">
      <c r="A40" s="90"/>
      <c r="B40" s="91"/>
      <c r="C40" s="92"/>
      <c r="D40" s="93"/>
      <c r="E40" s="92"/>
      <c r="F40" s="9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ht="13.5" customHeight="1"/>
    <row r="42" spans="1:5" ht="13.5" customHeight="1">
      <c r="A42" s="133" t="s">
        <v>11</v>
      </c>
      <c r="B42" s="133"/>
      <c r="C42" s="133"/>
      <c r="D42" s="133"/>
      <c r="E42" s="133"/>
    </row>
    <row r="43" ht="13.5" customHeight="1"/>
    <row r="44" spans="2:12" ht="13.5" customHeight="1">
      <c r="B44" s="4" t="s">
        <v>12</v>
      </c>
      <c r="C44">
        <v>2</v>
      </c>
      <c r="D44">
        <v>1</v>
      </c>
      <c r="E44" s="1" t="s">
        <v>2</v>
      </c>
      <c r="F44" s="112"/>
      <c r="G44" s="112"/>
      <c r="H44" s="1" t="s">
        <v>3</v>
      </c>
      <c r="I44" s="112"/>
      <c r="J44" s="112"/>
      <c r="K44" s="112"/>
      <c r="L44" s="1" t="s">
        <v>4</v>
      </c>
    </row>
    <row r="45" ht="13.5" customHeight="1"/>
    <row r="46" ht="13.5" customHeight="1"/>
    <row r="47" spans="2:17" ht="13.5" customHeight="1">
      <c r="B47" s="35" t="s">
        <v>86</v>
      </c>
      <c r="C47" s="35"/>
      <c r="D47" s="35"/>
      <c r="E47" s="36"/>
      <c r="F47" s="36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t="s">
        <v>23</v>
      </c>
    </row>
  </sheetData>
  <sheetProtection/>
  <mergeCells count="162">
    <mergeCell ref="A16:A18"/>
    <mergeCell ref="G16:G18"/>
    <mergeCell ref="H16:H18"/>
    <mergeCell ref="I16:I18"/>
    <mergeCell ref="B17:B18"/>
    <mergeCell ref="F16:F17"/>
    <mergeCell ref="O9:P9"/>
    <mergeCell ref="A3:Q3"/>
    <mergeCell ref="A6:A7"/>
    <mergeCell ref="B6:E7"/>
    <mergeCell ref="A1:B1"/>
    <mergeCell ref="G6:Q7"/>
    <mergeCell ref="G11:P11"/>
    <mergeCell ref="G12:P12"/>
    <mergeCell ref="Q11:Q12"/>
    <mergeCell ref="D9:E9"/>
    <mergeCell ref="L9:N9"/>
    <mergeCell ref="C11:F12"/>
    <mergeCell ref="A11:A12"/>
    <mergeCell ref="F9:K9"/>
    <mergeCell ref="O16:O18"/>
    <mergeCell ref="P16:P18"/>
    <mergeCell ref="J16:J18"/>
    <mergeCell ref="K16:K18"/>
    <mergeCell ref="L16:L18"/>
    <mergeCell ref="Q16:Q18"/>
    <mergeCell ref="A19:A21"/>
    <mergeCell ref="G19:G21"/>
    <mergeCell ref="H19:H21"/>
    <mergeCell ref="I19:I21"/>
    <mergeCell ref="B20:B21"/>
    <mergeCell ref="J19:J21"/>
    <mergeCell ref="K19:K21"/>
    <mergeCell ref="M16:M18"/>
    <mergeCell ref="N16:N18"/>
    <mergeCell ref="J22:J24"/>
    <mergeCell ref="L19:L21"/>
    <mergeCell ref="M19:M21"/>
    <mergeCell ref="N19:N21"/>
    <mergeCell ref="M22:M24"/>
    <mergeCell ref="N22:N24"/>
    <mergeCell ref="K22:K24"/>
    <mergeCell ref="L22:L24"/>
    <mergeCell ref="A22:A24"/>
    <mergeCell ref="G22:G24"/>
    <mergeCell ref="H22:H24"/>
    <mergeCell ref="I22:I24"/>
    <mergeCell ref="B23:B24"/>
    <mergeCell ref="P19:P21"/>
    <mergeCell ref="Q19:Q21"/>
    <mergeCell ref="O19:O21"/>
    <mergeCell ref="O22:O24"/>
    <mergeCell ref="P22:P24"/>
    <mergeCell ref="Q22:Q24"/>
    <mergeCell ref="A25:A27"/>
    <mergeCell ref="G25:G27"/>
    <mergeCell ref="H25:H27"/>
    <mergeCell ref="I25:I27"/>
    <mergeCell ref="B26:B27"/>
    <mergeCell ref="C25:D26"/>
    <mergeCell ref="E25:E26"/>
    <mergeCell ref="F25:F26"/>
    <mergeCell ref="J25:J27"/>
    <mergeCell ref="K25:K27"/>
    <mergeCell ref="L25:L27"/>
    <mergeCell ref="M25:M27"/>
    <mergeCell ref="N25:N27"/>
    <mergeCell ref="O25:O27"/>
    <mergeCell ref="P25:P27"/>
    <mergeCell ref="Q25:Q27"/>
    <mergeCell ref="A28:A30"/>
    <mergeCell ref="G28:G30"/>
    <mergeCell ref="H28:H30"/>
    <mergeCell ref="I28:I30"/>
    <mergeCell ref="B29:B30"/>
    <mergeCell ref="C28:D29"/>
    <mergeCell ref="E28:E29"/>
    <mergeCell ref="F28:F29"/>
    <mergeCell ref="Q28:Q30"/>
    <mergeCell ref="J28:J30"/>
    <mergeCell ref="K28:K30"/>
    <mergeCell ref="L28:L30"/>
    <mergeCell ref="M28:M30"/>
    <mergeCell ref="N28:N30"/>
    <mergeCell ref="O28:O30"/>
    <mergeCell ref="P28:P30"/>
    <mergeCell ref="N34:N36"/>
    <mergeCell ref="Q31:Q33"/>
    <mergeCell ref="J31:J33"/>
    <mergeCell ref="K31:K33"/>
    <mergeCell ref="L31:L33"/>
    <mergeCell ref="M31:M33"/>
    <mergeCell ref="N31:N33"/>
    <mergeCell ref="O31:O33"/>
    <mergeCell ref="P31:P33"/>
    <mergeCell ref="H34:H36"/>
    <mergeCell ref="G31:G33"/>
    <mergeCell ref="H31:H33"/>
    <mergeCell ref="Q34:Q36"/>
    <mergeCell ref="J34:J36"/>
    <mergeCell ref="K34:K36"/>
    <mergeCell ref="L34:L36"/>
    <mergeCell ref="M34:M36"/>
    <mergeCell ref="O34:O36"/>
    <mergeCell ref="P34:P36"/>
    <mergeCell ref="Q37:Q39"/>
    <mergeCell ref="J37:J39"/>
    <mergeCell ref="K37:K39"/>
    <mergeCell ref="M37:M39"/>
    <mergeCell ref="N37:N39"/>
    <mergeCell ref="O37:O39"/>
    <mergeCell ref="P37:P39"/>
    <mergeCell ref="A34:A36"/>
    <mergeCell ref="B35:B36"/>
    <mergeCell ref="A31:A33"/>
    <mergeCell ref="I34:I36"/>
    <mergeCell ref="C34:D35"/>
    <mergeCell ref="E34:E35"/>
    <mergeCell ref="F34:F35"/>
    <mergeCell ref="B32:B33"/>
    <mergeCell ref="C31:D32"/>
    <mergeCell ref="I31:I33"/>
    <mergeCell ref="A13:A15"/>
    <mergeCell ref="G13:G15"/>
    <mergeCell ref="H13:H15"/>
    <mergeCell ref="L37:L39"/>
    <mergeCell ref="A37:A39"/>
    <mergeCell ref="B38:B39"/>
    <mergeCell ref="G37:G39"/>
    <mergeCell ref="H37:H39"/>
    <mergeCell ref="I37:I39"/>
    <mergeCell ref="C37:D38"/>
    <mergeCell ref="Q13:Q15"/>
    <mergeCell ref="B14:B15"/>
    <mergeCell ref="A42:E42"/>
    <mergeCell ref="M13:M15"/>
    <mergeCell ref="N13:N15"/>
    <mergeCell ref="O13:O15"/>
    <mergeCell ref="P13:P15"/>
    <mergeCell ref="I13:I15"/>
    <mergeCell ref="J13:J15"/>
    <mergeCell ref="K13:K15"/>
    <mergeCell ref="F44:G44"/>
    <mergeCell ref="I44:K44"/>
    <mergeCell ref="G47:P47"/>
    <mergeCell ref="C13:D14"/>
    <mergeCell ref="F13:F14"/>
    <mergeCell ref="E13:E14"/>
    <mergeCell ref="C16:D17"/>
    <mergeCell ref="E16:E17"/>
    <mergeCell ref="L13:L15"/>
    <mergeCell ref="G34:G36"/>
    <mergeCell ref="F37:F38"/>
    <mergeCell ref="E37:E38"/>
    <mergeCell ref="C19:D20"/>
    <mergeCell ref="E19:E20"/>
    <mergeCell ref="F19:F20"/>
    <mergeCell ref="C22:D23"/>
    <mergeCell ref="E22:E23"/>
    <mergeCell ref="F22:F23"/>
    <mergeCell ref="E31:E32"/>
    <mergeCell ref="F31:F32"/>
  </mergeCells>
  <dataValidations count="1">
    <dataValidation type="list" allowBlank="1" showInputMessage="1" showErrorMessage="1" prompt="リストより選択してください" error="ドロップダウンリストより選択してください" sqref="B6:E7">
      <formula1>団体</formula1>
    </dataValidation>
  </dataValidations>
  <printOptions horizontalCentered="1" verticalCentered="1"/>
  <pageMargins left="0.9055118110236221" right="0.5905511811023623" top="0.5511811023622047" bottom="0.5905511811023623" header="0.5118110236220472" footer="0.5118110236220472"/>
  <pageSetup horizontalDpi="300" verticalDpi="300" orientation="portrait" paperSize="9" r:id="rId1"/>
  <ignoredErrors>
    <ignoredError sqref="A25:A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Q55"/>
  <sheetViews>
    <sheetView workbookViewId="0" topLeftCell="A1">
      <selection activeCell="A1" sqref="A1:B1"/>
    </sheetView>
  </sheetViews>
  <sheetFormatPr defaultColWidth="9.00390625" defaultRowHeight="14.25"/>
  <cols>
    <col min="1" max="1" width="10.875" style="0" customWidth="1"/>
    <col min="2" max="2" width="19.75390625" style="0" customWidth="1"/>
    <col min="3" max="6" width="3.625" style="0" customWidth="1"/>
    <col min="7" max="11" width="2.50390625" style="0" customWidth="1"/>
    <col min="12" max="12" width="2.875" style="0" customWidth="1"/>
    <col min="13" max="16" width="2.50390625" style="0" customWidth="1"/>
    <col min="19" max="19" width="10.75390625" style="0" customWidth="1"/>
  </cols>
  <sheetData>
    <row r="1" spans="1:3" ht="17.25">
      <c r="A1" s="153" t="s">
        <v>204</v>
      </c>
      <c r="B1" s="154"/>
      <c r="C1" s="2"/>
    </row>
    <row r="3" spans="1:17" ht="17.25">
      <c r="A3" s="174" t="s">
        <v>108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4.25" customHeight="1">
      <c r="A6" s="183" t="s">
        <v>199</v>
      </c>
      <c r="B6" s="184" t="s">
        <v>198</v>
      </c>
      <c r="C6" s="185"/>
      <c r="D6" s="185"/>
      <c r="E6" s="186"/>
      <c r="G6" s="155" t="s">
        <v>103</v>
      </c>
      <c r="H6" s="156"/>
      <c r="I6" s="156"/>
      <c r="J6" s="156"/>
      <c r="K6" s="156"/>
      <c r="L6" s="156"/>
      <c r="M6" s="156"/>
      <c r="N6" s="156"/>
      <c r="O6" s="156"/>
      <c r="P6" s="156"/>
      <c r="Q6" s="157"/>
    </row>
    <row r="7" spans="1:17" ht="14.25" customHeight="1">
      <c r="A7" s="183"/>
      <c r="B7" s="187"/>
      <c r="C7" s="188"/>
      <c r="D7" s="188"/>
      <c r="E7" s="18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9" spans="2:16" ht="21" customHeight="1">
      <c r="B9" s="4" t="s">
        <v>95</v>
      </c>
      <c r="D9" s="169"/>
      <c r="E9" s="170"/>
      <c r="F9" s="165" t="s">
        <v>13</v>
      </c>
      <c r="G9" s="133"/>
      <c r="H9" s="133"/>
      <c r="I9" s="133"/>
      <c r="J9" s="133"/>
      <c r="K9" s="133"/>
      <c r="L9" s="171"/>
      <c r="M9" s="172"/>
      <c r="N9" s="173"/>
      <c r="O9" s="133" t="s">
        <v>98</v>
      </c>
      <c r="P9" s="133"/>
    </row>
    <row r="10" ht="13.5" customHeight="1"/>
    <row r="11" spans="1:17" s="1" customFormat="1" ht="13.5" customHeight="1">
      <c r="A11" s="167" t="s">
        <v>0</v>
      </c>
      <c r="B11" s="3" t="s">
        <v>15</v>
      </c>
      <c r="C11" s="161" t="s">
        <v>5</v>
      </c>
      <c r="D11" s="162"/>
      <c r="E11" s="162"/>
      <c r="F11" s="163"/>
      <c r="G11" s="161" t="s">
        <v>206</v>
      </c>
      <c r="H11" s="162"/>
      <c r="I11" s="162"/>
      <c r="J11" s="162"/>
      <c r="K11" s="162"/>
      <c r="L11" s="162"/>
      <c r="M11" s="162"/>
      <c r="N11" s="162"/>
      <c r="O11" s="162"/>
      <c r="P11" s="163"/>
      <c r="Q11" s="167" t="s">
        <v>7</v>
      </c>
    </row>
    <row r="12" spans="1:17" s="1" customFormat="1" ht="13.5" customHeight="1">
      <c r="A12" s="168"/>
      <c r="B12" s="40" t="s">
        <v>14</v>
      </c>
      <c r="C12" s="164"/>
      <c r="D12" s="165"/>
      <c r="E12" s="165"/>
      <c r="F12" s="166"/>
      <c r="G12" s="164" t="s">
        <v>6</v>
      </c>
      <c r="H12" s="165"/>
      <c r="I12" s="165"/>
      <c r="J12" s="165"/>
      <c r="K12" s="165"/>
      <c r="L12" s="165"/>
      <c r="M12" s="165"/>
      <c r="N12" s="165"/>
      <c r="O12" s="165"/>
      <c r="P12" s="166"/>
      <c r="Q12" s="168"/>
    </row>
    <row r="13" spans="1:17" ht="13.5" customHeight="1">
      <c r="A13" s="137" t="s">
        <v>87</v>
      </c>
      <c r="B13" s="58"/>
      <c r="C13" s="109" t="s">
        <v>91</v>
      </c>
      <c r="D13" s="109"/>
      <c r="E13" s="108"/>
      <c r="F13" s="110" t="s">
        <v>88</v>
      </c>
      <c r="G13" s="140"/>
      <c r="H13" s="122"/>
      <c r="I13" s="122"/>
      <c r="J13" s="122"/>
      <c r="K13" s="122"/>
      <c r="L13" s="122"/>
      <c r="M13" s="122"/>
      <c r="N13" s="122"/>
      <c r="O13" s="122"/>
      <c r="P13" s="134"/>
      <c r="Q13" s="128"/>
    </row>
    <row r="14" spans="1:17" s="1" customFormat="1" ht="13.5" customHeight="1">
      <c r="A14" s="138"/>
      <c r="B14" s="131"/>
      <c r="C14" s="115"/>
      <c r="D14" s="115"/>
      <c r="E14" s="113"/>
      <c r="F14" s="120"/>
      <c r="G14" s="126"/>
      <c r="H14" s="123"/>
      <c r="I14" s="123"/>
      <c r="J14" s="123"/>
      <c r="K14" s="123"/>
      <c r="L14" s="123"/>
      <c r="M14" s="123"/>
      <c r="N14" s="123"/>
      <c r="O14" s="123"/>
      <c r="P14" s="135"/>
      <c r="Q14" s="129"/>
    </row>
    <row r="15" spans="1:17" s="1" customFormat="1" ht="13.5" customHeight="1">
      <c r="A15" s="139"/>
      <c r="B15" s="132"/>
      <c r="C15" s="42"/>
      <c r="D15" s="53" t="s">
        <v>89</v>
      </c>
      <c r="E15" s="42"/>
      <c r="F15" s="54" t="s">
        <v>90</v>
      </c>
      <c r="G15" s="127"/>
      <c r="H15" s="124"/>
      <c r="I15" s="124"/>
      <c r="J15" s="124"/>
      <c r="K15" s="124"/>
      <c r="L15" s="124"/>
      <c r="M15" s="124"/>
      <c r="N15" s="124"/>
      <c r="O15" s="124"/>
      <c r="P15" s="136"/>
      <c r="Q15" s="130"/>
    </row>
    <row r="16" spans="1:17" ht="13.5" customHeight="1">
      <c r="A16" s="137" t="s">
        <v>100</v>
      </c>
      <c r="B16" s="59"/>
      <c r="C16" s="114" t="s">
        <v>91</v>
      </c>
      <c r="D16" s="114"/>
      <c r="E16" s="121"/>
      <c r="F16" s="119" t="s">
        <v>88</v>
      </c>
      <c r="G16" s="125"/>
      <c r="H16" s="141"/>
      <c r="I16" s="141"/>
      <c r="J16" s="141"/>
      <c r="K16" s="141"/>
      <c r="L16" s="141"/>
      <c r="M16" s="141"/>
      <c r="N16" s="141"/>
      <c r="O16" s="141"/>
      <c r="P16" s="148"/>
      <c r="Q16" s="128"/>
    </row>
    <row r="17" spans="1:17" s="1" customFormat="1" ht="13.5" customHeight="1">
      <c r="A17" s="138"/>
      <c r="B17" s="131"/>
      <c r="C17" s="115"/>
      <c r="D17" s="115"/>
      <c r="E17" s="113"/>
      <c r="F17" s="120"/>
      <c r="G17" s="126"/>
      <c r="H17" s="123"/>
      <c r="I17" s="123"/>
      <c r="J17" s="123"/>
      <c r="K17" s="123"/>
      <c r="L17" s="123"/>
      <c r="M17" s="123"/>
      <c r="N17" s="123"/>
      <c r="O17" s="123"/>
      <c r="P17" s="135"/>
      <c r="Q17" s="129"/>
    </row>
    <row r="18" spans="1:17" s="1" customFormat="1" ht="13.5" customHeight="1">
      <c r="A18" s="139"/>
      <c r="B18" s="132"/>
      <c r="C18" s="42"/>
      <c r="D18" s="53" t="s">
        <v>89</v>
      </c>
      <c r="E18" s="42"/>
      <c r="F18" s="54" t="s">
        <v>90</v>
      </c>
      <c r="G18" s="127"/>
      <c r="H18" s="124"/>
      <c r="I18" s="124"/>
      <c r="J18" s="124"/>
      <c r="K18" s="124"/>
      <c r="L18" s="124"/>
      <c r="M18" s="124"/>
      <c r="N18" s="124"/>
      <c r="O18" s="124"/>
      <c r="P18" s="136"/>
      <c r="Q18" s="130"/>
    </row>
    <row r="19" spans="1:17" ht="13.5" customHeight="1">
      <c r="A19" s="150" t="s">
        <v>101</v>
      </c>
      <c r="B19" s="59"/>
      <c r="C19" s="114" t="s">
        <v>91</v>
      </c>
      <c r="D19" s="114"/>
      <c r="E19" s="121"/>
      <c r="F19" s="119" t="s">
        <v>88</v>
      </c>
      <c r="G19" s="125"/>
      <c r="H19" s="141"/>
      <c r="I19" s="141"/>
      <c r="J19" s="141"/>
      <c r="K19" s="141"/>
      <c r="L19" s="141"/>
      <c r="M19" s="141"/>
      <c r="N19" s="141"/>
      <c r="O19" s="141"/>
      <c r="P19" s="148"/>
      <c r="Q19" s="128"/>
    </row>
    <row r="20" spans="1:17" s="1" customFormat="1" ht="13.5" customHeight="1">
      <c r="A20" s="151"/>
      <c r="B20" s="131"/>
      <c r="C20" s="115"/>
      <c r="D20" s="115"/>
      <c r="E20" s="113"/>
      <c r="F20" s="120"/>
      <c r="G20" s="126"/>
      <c r="H20" s="123"/>
      <c r="I20" s="123"/>
      <c r="J20" s="123"/>
      <c r="K20" s="123"/>
      <c r="L20" s="123"/>
      <c r="M20" s="123"/>
      <c r="N20" s="123"/>
      <c r="O20" s="123"/>
      <c r="P20" s="135"/>
      <c r="Q20" s="129"/>
    </row>
    <row r="21" spans="1:17" s="1" customFormat="1" ht="13.5" customHeight="1">
      <c r="A21" s="152"/>
      <c r="B21" s="132"/>
      <c r="C21" s="42"/>
      <c r="D21" s="53" t="s">
        <v>89</v>
      </c>
      <c r="E21" s="42"/>
      <c r="F21" s="54" t="s">
        <v>90</v>
      </c>
      <c r="G21" s="127"/>
      <c r="H21" s="124"/>
      <c r="I21" s="124"/>
      <c r="J21" s="124"/>
      <c r="K21" s="124"/>
      <c r="L21" s="124"/>
      <c r="M21" s="124"/>
      <c r="N21" s="124"/>
      <c r="O21" s="124"/>
      <c r="P21" s="136"/>
      <c r="Q21" s="130"/>
    </row>
    <row r="22" spans="1:17" ht="13.5" customHeight="1">
      <c r="A22" s="190">
        <v>1</v>
      </c>
      <c r="B22" s="59"/>
      <c r="C22" s="114" t="s">
        <v>91</v>
      </c>
      <c r="D22" s="114"/>
      <c r="E22" s="121"/>
      <c r="F22" s="119" t="s">
        <v>88</v>
      </c>
      <c r="G22" s="125"/>
      <c r="H22" s="141"/>
      <c r="I22" s="141"/>
      <c r="J22" s="141"/>
      <c r="K22" s="141"/>
      <c r="L22" s="141"/>
      <c r="M22" s="141"/>
      <c r="N22" s="141"/>
      <c r="O22" s="141"/>
      <c r="P22" s="148"/>
      <c r="Q22" s="128"/>
    </row>
    <row r="23" spans="1:17" s="1" customFormat="1" ht="13.5" customHeight="1">
      <c r="A23" s="138"/>
      <c r="B23" s="131"/>
      <c r="C23" s="115"/>
      <c r="D23" s="115"/>
      <c r="E23" s="113"/>
      <c r="F23" s="120"/>
      <c r="G23" s="126"/>
      <c r="H23" s="123"/>
      <c r="I23" s="123"/>
      <c r="J23" s="123"/>
      <c r="K23" s="123"/>
      <c r="L23" s="123"/>
      <c r="M23" s="123"/>
      <c r="N23" s="123"/>
      <c r="O23" s="123"/>
      <c r="P23" s="135"/>
      <c r="Q23" s="129"/>
    </row>
    <row r="24" spans="1:17" s="1" customFormat="1" ht="13.5" customHeight="1">
      <c r="A24" s="139"/>
      <c r="B24" s="132"/>
      <c r="C24" s="42"/>
      <c r="D24" s="53" t="s">
        <v>89</v>
      </c>
      <c r="E24" s="42"/>
      <c r="F24" s="54" t="s">
        <v>90</v>
      </c>
      <c r="G24" s="127"/>
      <c r="H24" s="124"/>
      <c r="I24" s="124"/>
      <c r="J24" s="124"/>
      <c r="K24" s="124"/>
      <c r="L24" s="124"/>
      <c r="M24" s="124"/>
      <c r="N24" s="124"/>
      <c r="O24" s="124"/>
      <c r="P24" s="136"/>
      <c r="Q24" s="130"/>
    </row>
    <row r="25" spans="1:17" ht="13.5" customHeight="1">
      <c r="A25" s="190">
        <v>2</v>
      </c>
      <c r="B25" s="59"/>
      <c r="C25" s="114" t="s">
        <v>91</v>
      </c>
      <c r="D25" s="114"/>
      <c r="E25" s="121"/>
      <c r="F25" s="119" t="s">
        <v>88</v>
      </c>
      <c r="G25" s="125"/>
      <c r="H25" s="141"/>
      <c r="I25" s="141"/>
      <c r="J25" s="141"/>
      <c r="K25" s="141"/>
      <c r="L25" s="141"/>
      <c r="M25" s="141"/>
      <c r="N25" s="141"/>
      <c r="O25" s="141"/>
      <c r="P25" s="148"/>
      <c r="Q25" s="128"/>
    </row>
    <row r="26" spans="1:17" s="1" customFormat="1" ht="13.5" customHeight="1">
      <c r="A26" s="138"/>
      <c r="B26" s="131"/>
      <c r="C26" s="115"/>
      <c r="D26" s="115"/>
      <c r="E26" s="113"/>
      <c r="F26" s="120"/>
      <c r="G26" s="126"/>
      <c r="H26" s="123"/>
      <c r="I26" s="123"/>
      <c r="J26" s="123"/>
      <c r="K26" s="123"/>
      <c r="L26" s="123"/>
      <c r="M26" s="123"/>
      <c r="N26" s="123"/>
      <c r="O26" s="123"/>
      <c r="P26" s="135"/>
      <c r="Q26" s="129"/>
    </row>
    <row r="27" spans="1:17" s="1" customFormat="1" ht="13.5" customHeight="1">
      <c r="A27" s="139"/>
      <c r="B27" s="132"/>
      <c r="C27" s="42"/>
      <c r="D27" s="53" t="s">
        <v>89</v>
      </c>
      <c r="E27" s="42"/>
      <c r="F27" s="54" t="s">
        <v>90</v>
      </c>
      <c r="G27" s="127"/>
      <c r="H27" s="124"/>
      <c r="I27" s="124"/>
      <c r="J27" s="124"/>
      <c r="K27" s="124"/>
      <c r="L27" s="124"/>
      <c r="M27" s="124"/>
      <c r="N27" s="124"/>
      <c r="O27" s="124"/>
      <c r="P27" s="136"/>
      <c r="Q27" s="130"/>
    </row>
    <row r="28" spans="1:17" ht="13.5" customHeight="1">
      <c r="A28" s="190">
        <v>3</v>
      </c>
      <c r="B28" s="59"/>
      <c r="C28" s="114" t="s">
        <v>91</v>
      </c>
      <c r="D28" s="114"/>
      <c r="E28" s="121"/>
      <c r="F28" s="119" t="s">
        <v>88</v>
      </c>
      <c r="G28" s="125"/>
      <c r="H28" s="141"/>
      <c r="I28" s="141"/>
      <c r="J28" s="141"/>
      <c r="K28" s="141"/>
      <c r="L28" s="141"/>
      <c r="M28" s="141"/>
      <c r="N28" s="141"/>
      <c r="O28" s="141"/>
      <c r="P28" s="148"/>
      <c r="Q28" s="128"/>
    </row>
    <row r="29" spans="1:17" s="1" customFormat="1" ht="13.5" customHeight="1">
      <c r="A29" s="138"/>
      <c r="B29" s="131"/>
      <c r="C29" s="115"/>
      <c r="D29" s="115"/>
      <c r="E29" s="113"/>
      <c r="F29" s="120"/>
      <c r="G29" s="126"/>
      <c r="H29" s="123"/>
      <c r="I29" s="123"/>
      <c r="J29" s="123"/>
      <c r="K29" s="123"/>
      <c r="L29" s="123"/>
      <c r="M29" s="123"/>
      <c r="N29" s="123"/>
      <c r="O29" s="123"/>
      <c r="P29" s="135"/>
      <c r="Q29" s="129"/>
    </row>
    <row r="30" spans="1:17" s="1" customFormat="1" ht="13.5" customHeight="1">
      <c r="A30" s="139"/>
      <c r="B30" s="132"/>
      <c r="C30" s="42"/>
      <c r="D30" s="53" t="s">
        <v>89</v>
      </c>
      <c r="E30" s="42"/>
      <c r="F30" s="54" t="s">
        <v>90</v>
      </c>
      <c r="G30" s="127"/>
      <c r="H30" s="124"/>
      <c r="I30" s="124"/>
      <c r="J30" s="124"/>
      <c r="K30" s="124"/>
      <c r="L30" s="124"/>
      <c r="M30" s="124"/>
      <c r="N30" s="124"/>
      <c r="O30" s="124"/>
      <c r="P30" s="136"/>
      <c r="Q30" s="130"/>
    </row>
    <row r="31" spans="1:17" ht="13.5" customHeight="1">
      <c r="A31" s="190">
        <v>4</v>
      </c>
      <c r="B31" s="59"/>
      <c r="C31" s="114" t="s">
        <v>91</v>
      </c>
      <c r="D31" s="114"/>
      <c r="E31" s="121"/>
      <c r="F31" s="119" t="s">
        <v>88</v>
      </c>
      <c r="G31" s="125"/>
      <c r="H31" s="141"/>
      <c r="I31" s="141"/>
      <c r="J31" s="141"/>
      <c r="K31" s="141"/>
      <c r="L31" s="141"/>
      <c r="M31" s="141"/>
      <c r="N31" s="141"/>
      <c r="O31" s="141"/>
      <c r="P31" s="148"/>
      <c r="Q31" s="128"/>
    </row>
    <row r="32" spans="1:17" s="1" customFormat="1" ht="13.5" customHeight="1">
      <c r="A32" s="138"/>
      <c r="B32" s="131"/>
      <c r="C32" s="115"/>
      <c r="D32" s="115"/>
      <c r="E32" s="113"/>
      <c r="F32" s="120"/>
      <c r="G32" s="126"/>
      <c r="H32" s="123"/>
      <c r="I32" s="123"/>
      <c r="J32" s="123"/>
      <c r="K32" s="123"/>
      <c r="L32" s="123"/>
      <c r="M32" s="123"/>
      <c r="N32" s="123"/>
      <c r="O32" s="123"/>
      <c r="P32" s="135"/>
      <c r="Q32" s="129"/>
    </row>
    <row r="33" spans="1:17" s="1" customFormat="1" ht="13.5" customHeight="1">
      <c r="A33" s="139"/>
      <c r="B33" s="132"/>
      <c r="C33" s="42"/>
      <c r="D33" s="53" t="s">
        <v>89</v>
      </c>
      <c r="E33" s="42"/>
      <c r="F33" s="54" t="s">
        <v>90</v>
      </c>
      <c r="G33" s="127"/>
      <c r="H33" s="124"/>
      <c r="I33" s="124"/>
      <c r="J33" s="124"/>
      <c r="K33" s="124"/>
      <c r="L33" s="124"/>
      <c r="M33" s="124"/>
      <c r="N33" s="124"/>
      <c r="O33" s="124"/>
      <c r="P33" s="136"/>
      <c r="Q33" s="130"/>
    </row>
    <row r="34" spans="1:17" ht="13.5" customHeight="1">
      <c r="A34" s="190">
        <v>5</v>
      </c>
      <c r="B34" s="59"/>
      <c r="C34" s="114" t="s">
        <v>91</v>
      </c>
      <c r="D34" s="114"/>
      <c r="E34" s="121"/>
      <c r="F34" s="119" t="s">
        <v>88</v>
      </c>
      <c r="G34" s="125"/>
      <c r="H34" s="141"/>
      <c r="I34" s="141"/>
      <c r="J34" s="141"/>
      <c r="K34" s="141"/>
      <c r="L34" s="141"/>
      <c r="M34" s="141"/>
      <c r="N34" s="141"/>
      <c r="O34" s="141"/>
      <c r="P34" s="148"/>
      <c r="Q34" s="128"/>
    </row>
    <row r="35" spans="1:17" s="1" customFormat="1" ht="13.5" customHeight="1">
      <c r="A35" s="138"/>
      <c r="B35" s="131"/>
      <c r="C35" s="115"/>
      <c r="D35" s="115"/>
      <c r="E35" s="113"/>
      <c r="F35" s="120"/>
      <c r="G35" s="126"/>
      <c r="H35" s="123"/>
      <c r="I35" s="123"/>
      <c r="J35" s="123"/>
      <c r="K35" s="123"/>
      <c r="L35" s="123"/>
      <c r="M35" s="123"/>
      <c r="N35" s="123"/>
      <c r="O35" s="123"/>
      <c r="P35" s="135"/>
      <c r="Q35" s="129"/>
    </row>
    <row r="36" spans="1:17" s="1" customFormat="1" ht="13.5" customHeight="1">
      <c r="A36" s="139"/>
      <c r="B36" s="132"/>
      <c r="C36" s="42"/>
      <c r="D36" s="53" t="s">
        <v>89</v>
      </c>
      <c r="E36" s="42"/>
      <c r="F36" s="54" t="s">
        <v>90</v>
      </c>
      <c r="G36" s="127"/>
      <c r="H36" s="124"/>
      <c r="I36" s="124"/>
      <c r="J36" s="124"/>
      <c r="K36" s="124"/>
      <c r="L36" s="124"/>
      <c r="M36" s="124"/>
      <c r="N36" s="124"/>
      <c r="O36" s="124"/>
      <c r="P36" s="136"/>
      <c r="Q36" s="130"/>
    </row>
    <row r="37" spans="1:17" ht="13.5" customHeight="1">
      <c r="A37" s="190">
        <v>6</v>
      </c>
      <c r="B37" s="59"/>
      <c r="C37" s="114" t="s">
        <v>91</v>
      </c>
      <c r="D37" s="114"/>
      <c r="E37" s="121"/>
      <c r="F37" s="119" t="s">
        <v>88</v>
      </c>
      <c r="G37" s="125"/>
      <c r="H37" s="141"/>
      <c r="I37" s="141"/>
      <c r="J37" s="141"/>
      <c r="K37" s="141"/>
      <c r="L37" s="141"/>
      <c r="M37" s="141"/>
      <c r="N37" s="141"/>
      <c r="O37" s="141"/>
      <c r="P37" s="148"/>
      <c r="Q37" s="128"/>
    </row>
    <row r="38" spans="1:17" s="1" customFormat="1" ht="13.5" customHeight="1">
      <c r="A38" s="138"/>
      <c r="B38" s="131"/>
      <c r="C38" s="115"/>
      <c r="D38" s="115"/>
      <c r="E38" s="113"/>
      <c r="F38" s="120"/>
      <c r="G38" s="126"/>
      <c r="H38" s="123"/>
      <c r="I38" s="123"/>
      <c r="J38" s="123"/>
      <c r="K38" s="123"/>
      <c r="L38" s="123"/>
      <c r="M38" s="123"/>
      <c r="N38" s="123"/>
      <c r="O38" s="123"/>
      <c r="P38" s="135"/>
      <c r="Q38" s="129"/>
    </row>
    <row r="39" spans="1:17" s="1" customFormat="1" ht="13.5" customHeight="1">
      <c r="A39" s="139"/>
      <c r="B39" s="132"/>
      <c r="C39" s="42"/>
      <c r="D39" s="53" t="s">
        <v>89</v>
      </c>
      <c r="E39" s="42"/>
      <c r="F39" s="54" t="s">
        <v>90</v>
      </c>
      <c r="G39" s="127"/>
      <c r="H39" s="124"/>
      <c r="I39" s="124"/>
      <c r="J39" s="124"/>
      <c r="K39" s="124"/>
      <c r="L39" s="124"/>
      <c r="M39" s="124"/>
      <c r="N39" s="124"/>
      <c r="O39" s="124"/>
      <c r="P39" s="136"/>
      <c r="Q39" s="130"/>
    </row>
    <row r="40" spans="1:17" ht="13.5" customHeight="1">
      <c r="A40" s="190">
        <v>7</v>
      </c>
      <c r="B40" s="59"/>
      <c r="C40" s="114" t="s">
        <v>91</v>
      </c>
      <c r="D40" s="114"/>
      <c r="E40" s="121"/>
      <c r="F40" s="119" t="s">
        <v>88</v>
      </c>
      <c r="G40" s="125"/>
      <c r="H40" s="141"/>
      <c r="I40" s="141"/>
      <c r="J40" s="141"/>
      <c r="K40" s="141"/>
      <c r="L40" s="141"/>
      <c r="M40" s="141"/>
      <c r="N40" s="141"/>
      <c r="O40" s="141"/>
      <c r="P40" s="148"/>
      <c r="Q40" s="128"/>
    </row>
    <row r="41" spans="1:17" s="1" customFormat="1" ht="13.5" customHeight="1">
      <c r="A41" s="138"/>
      <c r="B41" s="131"/>
      <c r="C41" s="115"/>
      <c r="D41" s="115"/>
      <c r="E41" s="113"/>
      <c r="F41" s="120"/>
      <c r="G41" s="126"/>
      <c r="H41" s="123"/>
      <c r="I41" s="123"/>
      <c r="J41" s="123"/>
      <c r="K41" s="123"/>
      <c r="L41" s="123"/>
      <c r="M41" s="123"/>
      <c r="N41" s="123"/>
      <c r="O41" s="123"/>
      <c r="P41" s="135"/>
      <c r="Q41" s="129"/>
    </row>
    <row r="42" spans="1:17" s="1" customFormat="1" ht="13.5" customHeight="1">
      <c r="A42" s="139"/>
      <c r="B42" s="132"/>
      <c r="C42" s="42"/>
      <c r="D42" s="53" t="s">
        <v>89</v>
      </c>
      <c r="E42" s="42"/>
      <c r="F42" s="54" t="s">
        <v>90</v>
      </c>
      <c r="G42" s="127"/>
      <c r="H42" s="124"/>
      <c r="I42" s="124"/>
      <c r="J42" s="124"/>
      <c r="K42" s="124"/>
      <c r="L42" s="124"/>
      <c r="M42" s="124"/>
      <c r="N42" s="124"/>
      <c r="O42" s="124"/>
      <c r="P42" s="136"/>
      <c r="Q42" s="130"/>
    </row>
    <row r="43" spans="1:17" ht="13.5" customHeight="1">
      <c r="A43" s="190">
        <v>8</v>
      </c>
      <c r="B43" s="59"/>
      <c r="C43" s="114" t="s">
        <v>91</v>
      </c>
      <c r="D43" s="114"/>
      <c r="E43" s="121"/>
      <c r="F43" s="119" t="s">
        <v>88</v>
      </c>
      <c r="G43" s="125"/>
      <c r="H43" s="141"/>
      <c r="I43" s="141"/>
      <c r="J43" s="141"/>
      <c r="K43" s="141"/>
      <c r="L43" s="141"/>
      <c r="M43" s="141"/>
      <c r="N43" s="141"/>
      <c r="O43" s="141"/>
      <c r="P43" s="148"/>
      <c r="Q43" s="128"/>
    </row>
    <row r="44" spans="1:17" s="1" customFormat="1" ht="13.5" customHeight="1">
      <c r="A44" s="138"/>
      <c r="B44" s="131"/>
      <c r="C44" s="115"/>
      <c r="D44" s="115"/>
      <c r="E44" s="113"/>
      <c r="F44" s="120"/>
      <c r="G44" s="126"/>
      <c r="H44" s="123"/>
      <c r="I44" s="123"/>
      <c r="J44" s="123"/>
      <c r="K44" s="123"/>
      <c r="L44" s="123"/>
      <c r="M44" s="123"/>
      <c r="N44" s="123"/>
      <c r="O44" s="123"/>
      <c r="P44" s="135"/>
      <c r="Q44" s="129"/>
    </row>
    <row r="45" spans="1:17" s="1" customFormat="1" ht="13.5" customHeight="1">
      <c r="A45" s="139"/>
      <c r="B45" s="132"/>
      <c r="C45" s="42"/>
      <c r="D45" s="53" t="s">
        <v>89</v>
      </c>
      <c r="E45" s="42"/>
      <c r="F45" s="54" t="s">
        <v>90</v>
      </c>
      <c r="G45" s="127"/>
      <c r="H45" s="124"/>
      <c r="I45" s="124"/>
      <c r="J45" s="124"/>
      <c r="K45" s="124"/>
      <c r="L45" s="124"/>
      <c r="M45" s="124"/>
      <c r="N45" s="124"/>
      <c r="O45" s="124"/>
      <c r="P45" s="136"/>
      <c r="Q45" s="130"/>
    </row>
    <row r="46" spans="1:17" ht="13.5" customHeight="1">
      <c r="A46" s="190">
        <v>9</v>
      </c>
      <c r="B46" s="59"/>
      <c r="C46" s="114" t="s">
        <v>91</v>
      </c>
      <c r="D46" s="114"/>
      <c r="E46" s="121"/>
      <c r="F46" s="119" t="s">
        <v>88</v>
      </c>
      <c r="G46" s="125"/>
      <c r="H46" s="141"/>
      <c r="I46" s="141"/>
      <c r="J46" s="141"/>
      <c r="K46" s="141"/>
      <c r="L46" s="141"/>
      <c r="M46" s="141"/>
      <c r="N46" s="141"/>
      <c r="O46" s="141"/>
      <c r="P46" s="148"/>
      <c r="Q46" s="128"/>
    </row>
    <row r="47" spans="1:17" s="1" customFormat="1" ht="13.5" customHeight="1">
      <c r="A47" s="138"/>
      <c r="B47" s="131"/>
      <c r="C47" s="115"/>
      <c r="D47" s="115"/>
      <c r="E47" s="113"/>
      <c r="F47" s="120"/>
      <c r="G47" s="126"/>
      <c r="H47" s="123"/>
      <c r="I47" s="123"/>
      <c r="J47" s="123"/>
      <c r="K47" s="123"/>
      <c r="L47" s="123"/>
      <c r="M47" s="123"/>
      <c r="N47" s="123"/>
      <c r="O47" s="123"/>
      <c r="P47" s="135"/>
      <c r="Q47" s="129"/>
    </row>
    <row r="48" spans="1:17" s="1" customFormat="1" ht="13.5" customHeight="1">
      <c r="A48" s="139"/>
      <c r="B48" s="146"/>
      <c r="C48" s="55"/>
      <c r="D48" s="56" t="s">
        <v>89</v>
      </c>
      <c r="E48" s="55"/>
      <c r="F48" s="57" t="s">
        <v>90</v>
      </c>
      <c r="G48" s="147"/>
      <c r="H48" s="142"/>
      <c r="I48" s="142"/>
      <c r="J48" s="142"/>
      <c r="K48" s="142"/>
      <c r="L48" s="142"/>
      <c r="M48" s="142"/>
      <c r="N48" s="142"/>
      <c r="O48" s="142"/>
      <c r="P48" s="149"/>
      <c r="Q48" s="130"/>
    </row>
    <row r="49" ht="13.5" customHeight="1"/>
    <row r="50" spans="1:5" ht="13.5" customHeight="1">
      <c r="A50" s="133" t="s">
        <v>11</v>
      </c>
      <c r="B50" s="133"/>
      <c r="C50" s="133"/>
      <c r="D50" s="133"/>
      <c r="E50" s="133"/>
    </row>
    <row r="51" ht="13.5" customHeight="1"/>
    <row r="52" spans="2:12" ht="13.5" customHeight="1">
      <c r="B52" s="4" t="s">
        <v>12</v>
      </c>
      <c r="C52">
        <v>2</v>
      </c>
      <c r="D52">
        <v>1</v>
      </c>
      <c r="E52" s="1" t="s">
        <v>2</v>
      </c>
      <c r="F52" s="112"/>
      <c r="G52" s="112"/>
      <c r="H52" s="1" t="s">
        <v>3</v>
      </c>
      <c r="I52" s="112"/>
      <c r="J52" s="112"/>
      <c r="K52" s="112"/>
      <c r="L52" s="1" t="s">
        <v>4</v>
      </c>
    </row>
    <row r="53" ht="13.5" customHeight="1"/>
    <row r="54" ht="13.5" customHeight="1"/>
    <row r="55" spans="2:17" ht="13.5" customHeight="1">
      <c r="B55" s="35" t="s">
        <v>86</v>
      </c>
      <c r="C55" s="35"/>
      <c r="D55" s="35"/>
      <c r="E55" s="36"/>
      <c r="F55" s="36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t="s">
        <v>23</v>
      </c>
    </row>
  </sheetData>
  <sheetProtection/>
  <mergeCells count="210">
    <mergeCell ref="F37:F38"/>
    <mergeCell ref="C40:D41"/>
    <mergeCell ref="E40:E41"/>
    <mergeCell ref="F40:F41"/>
    <mergeCell ref="E37:E38"/>
    <mergeCell ref="C19:D20"/>
    <mergeCell ref="E19:E20"/>
    <mergeCell ref="F19:F20"/>
    <mergeCell ref="C22:D23"/>
    <mergeCell ref="E22:E23"/>
    <mergeCell ref="F22:F23"/>
    <mergeCell ref="F52:G52"/>
    <mergeCell ref="I52:K52"/>
    <mergeCell ref="G55:P55"/>
    <mergeCell ref="C13:D14"/>
    <mergeCell ref="F13:F14"/>
    <mergeCell ref="E13:E14"/>
    <mergeCell ref="C16:D17"/>
    <mergeCell ref="E16:E17"/>
    <mergeCell ref="P46:P48"/>
    <mergeCell ref="O43:O45"/>
    <mergeCell ref="Q46:Q48"/>
    <mergeCell ref="B47:B48"/>
    <mergeCell ref="C46:D47"/>
    <mergeCell ref="E46:E47"/>
    <mergeCell ref="F46:F47"/>
    <mergeCell ref="L46:L48"/>
    <mergeCell ref="M46:M48"/>
    <mergeCell ref="N46:N48"/>
    <mergeCell ref="O46:O48"/>
    <mergeCell ref="Q43:Q45"/>
    <mergeCell ref="B44:B45"/>
    <mergeCell ref="A46:A48"/>
    <mergeCell ref="G46:G48"/>
    <mergeCell ref="H46:H48"/>
    <mergeCell ref="I46:I48"/>
    <mergeCell ref="J46:J48"/>
    <mergeCell ref="K46:K48"/>
    <mergeCell ref="M43:M45"/>
    <mergeCell ref="N43:N45"/>
    <mergeCell ref="P43:P45"/>
    <mergeCell ref="I43:I45"/>
    <mergeCell ref="J43:J45"/>
    <mergeCell ref="K43:K45"/>
    <mergeCell ref="L43:L45"/>
    <mergeCell ref="A43:A45"/>
    <mergeCell ref="G43:G45"/>
    <mergeCell ref="H43:H45"/>
    <mergeCell ref="C43:D44"/>
    <mergeCell ref="E43:E44"/>
    <mergeCell ref="F43:F44"/>
    <mergeCell ref="A40:A42"/>
    <mergeCell ref="G40:G42"/>
    <mergeCell ref="H40:H42"/>
    <mergeCell ref="I40:I42"/>
    <mergeCell ref="J40:J42"/>
    <mergeCell ref="K40:K42"/>
    <mergeCell ref="L40:L42"/>
    <mergeCell ref="M40:M42"/>
    <mergeCell ref="Q13:Q15"/>
    <mergeCell ref="B14:B15"/>
    <mergeCell ref="A50:E50"/>
    <mergeCell ref="N40:N42"/>
    <mergeCell ref="O40:O42"/>
    <mergeCell ref="P40:P42"/>
    <mergeCell ref="Q40:Q42"/>
    <mergeCell ref="B41:B42"/>
    <mergeCell ref="M13:M15"/>
    <mergeCell ref="N13:N15"/>
    <mergeCell ref="O13:O15"/>
    <mergeCell ref="P13:P15"/>
    <mergeCell ref="I13:I15"/>
    <mergeCell ref="J13:J15"/>
    <mergeCell ref="K13:K15"/>
    <mergeCell ref="L13:L15"/>
    <mergeCell ref="A13:A15"/>
    <mergeCell ref="G13:G15"/>
    <mergeCell ref="H13:H15"/>
    <mergeCell ref="L37:L39"/>
    <mergeCell ref="A37:A39"/>
    <mergeCell ref="B38:B39"/>
    <mergeCell ref="G37:G39"/>
    <mergeCell ref="H37:H39"/>
    <mergeCell ref="I37:I39"/>
    <mergeCell ref="C37:D38"/>
    <mergeCell ref="A34:A36"/>
    <mergeCell ref="B35:B36"/>
    <mergeCell ref="A31:A33"/>
    <mergeCell ref="I34:I36"/>
    <mergeCell ref="C34:D35"/>
    <mergeCell ref="E34:E35"/>
    <mergeCell ref="F34:F35"/>
    <mergeCell ref="B32:B33"/>
    <mergeCell ref="C31:D32"/>
    <mergeCell ref="I31:I33"/>
    <mergeCell ref="Q37:Q39"/>
    <mergeCell ref="J37:J39"/>
    <mergeCell ref="K37:K39"/>
    <mergeCell ref="M37:M39"/>
    <mergeCell ref="N37:N39"/>
    <mergeCell ref="O37:O39"/>
    <mergeCell ref="P37:P39"/>
    <mergeCell ref="G34:G36"/>
    <mergeCell ref="H34:H36"/>
    <mergeCell ref="G31:G33"/>
    <mergeCell ref="H31:H33"/>
    <mergeCell ref="Q34:Q36"/>
    <mergeCell ref="J34:J36"/>
    <mergeCell ref="K34:K36"/>
    <mergeCell ref="L34:L36"/>
    <mergeCell ref="M34:M36"/>
    <mergeCell ref="O34:O36"/>
    <mergeCell ref="P34:P36"/>
    <mergeCell ref="N34:N36"/>
    <mergeCell ref="Q31:Q33"/>
    <mergeCell ref="J31:J33"/>
    <mergeCell ref="K31:K33"/>
    <mergeCell ref="L31:L33"/>
    <mergeCell ref="M31:M33"/>
    <mergeCell ref="N31:N33"/>
    <mergeCell ref="O31:O33"/>
    <mergeCell ref="P31:P33"/>
    <mergeCell ref="E31:E32"/>
    <mergeCell ref="F31:F32"/>
    <mergeCell ref="Q28:Q30"/>
    <mergeCell ref="J28:J30"/>
    <mergeCell ref="K28:K30"/>
    <mergeCell ref="L28:L30"/>
    <mergeCell ref="M28:M30"/>
    <mergeCell ref="N28:N30"/>
    <mergeCell ref="O28:O30"/>
    <mergeCell ref="P28:P30"/>
    <mergeCell ref="A28:A30"/>
    <mergeCell ref="G28:G30"/>
    <mergeCell ref="H28:H30"/>
    <mergeCell ref="I28:I30"/>
    <mergeCell ref="B29:B30"/>
    <mergeCell ref="C28:D29"/>
    <mergeCell ref="E28:E29"/>
    <mergeCell ref="F28:F29"/>
    <mergeCell ref="N25:N27"/>
    <mergeCell ref="O25:O27"/>
    <mergeCell ref="P25:P27"/>
    <mergeCell ref="Q25:Q27"/>
    <mergeCell ref="J25:J27"/>
    <mergeCell ref="K25:K27"/>
    <mergeCell ref="L25:L27"/>
    <mergeCell ref="M25:M27"/>
    <mergeCell ref="A25:A27"/>
    <mergeCell ref="G25:G27"/>
    <mergeCell ref="H25:H27"/>
    <mergeCell ref="I25:I27"/>
    <mergeCell ref="B26:B27"/>
    <mergeCell ref="C25:D26"/>
    <mergeCell ref="E25:E26"/>
    <mergeCell ref="F25:F26"/>
    <mergeCell ref="P19:P21"/>
    <mergeCell ref="Q19:Q21"/>
    <mergeCell ref="O19:O21"/>
    <mergeCell ref="O22:O24"/>
    <mergeCell ref="P22:P24"/>
    <mergeCell ref="Q22:Q24"/>
    <mergeCell ref="A22:A24"/>
    <mergeCell ref="G22:G24"/>
    <mergeCell ref="H22:H24"/>
    <mergeCell ref="I22:I24"/>
    <mergeCell ref="B23:B24"/>
    <mergeCell ref="J22:J24"/>
    <mergeCell ref="L19:L21"/>
    <mergeCell ref="M19:M21"/>
    <mergeCell ref="N19:N21"/>
    <mergeCell ref="M22:M24"/>
    <mergeCell ref="N22:N24"/>
    <mergeCell ref="K22:K24"/>
    <mergeCell ref="L22:L24"/>
    <mergeCell ref="Q16:Q18"/>
    <mergeCell ref="A19:A21"/>
    <mergeCell ref="G19:G21"/>
    <mergeCell ref="H19:H21"/>
    <mergeCell ref="I19:I21"/>
    <mergeCell ref="B20:B21"/>
    <mergeCell ref="J19:J21"/>
    <mergeCell ref="K19:K21"/>
    <mergeCell ref="M16:M18"/>
    <mergeCell ref="N16:N18"/>
    <mergeCell ref="O16:O18"/>
    <mergeCell ref="P16:P18"/>
    <mergeCell ref="J16:J18"/>
    <mergeCell ref="K16:K18"/>
    <mergeCell ref="L16:L18"/>
    <mergeCell ref="A1:B1"/>
    <mergeCell ref="G6:Q7"/>
    <mergeCell ref="G11:P11"/>
    <mergeCell ref="G12:P12"/>
    <mergeCell ref="Q11:Q12"/>
    <mergeCell ref="D9:E9"/>
    <mergeCell ref="L9:N9"/>
    <mergeCell ref="C11:F12"/>
    <mergeCell ref="A11:A12"/>
    <mergeCell ref="F9:K9"/>
    <mergeCell ref="O9:P9"/>
    <mergeCell ref="A3:Q3"/>
    <mergeCell ref="A6:A7"/>
    <mergeCell ref="B6:E7"/>
    <mergeCell ref="A16:A18"/>
    <mergeCell ref="G16:G18"/>
    <mergeCell ref="H16:H18"/>
    <mergeCell ref="I16:I18"/>
    <mergeCell ref="B17:B18"/>
    <mergeCell ref="F16:F17"/>
  </mergeCells>
  <dataValidations count="1">
    <dataValidation allowBlank="1" prompt="リストより選択してください" error="ドロップダウンリストより選択してください" sqref="B6:E7"/>
  </dataValidations>
  <printOptions horizontalCentered="1" verticalCentered="1"/>
  <pageMargins left="0.9055118110236221" right="0.5905511811023623" top="0.5511811023622047" bottom="0.5905511811023623" header="0.5118110236220472" footer="0.5118110236220472"/>
  <pageSetup horizontalDpi="300" verticalDpi="300" orientation="portrait" paperSize="9" r:id="rId1"/>
  <ignoredErrors>
    <ignoredError sqref="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S49"/>
  <sheetViews>
    <sheetView workbookViewId="0" topLeftCell="A1">
      <selection activeCell="A1" sqref="A1:C1"/>
    </sheetView>
  </sheetViews>
  <sheetFormatPr defaultColWidth="9.00390625" defaultRowHeight="14.25"/>
  <cols>
    <col min="1" max="1" width="3.25390625" style="0" customWidth="1"/>
    <col min="2" max="2" width="5.625" style="0" customWidth="1"/>
    <col min="3" max="3" width="19.75390625" style="0" customWidth="1"/>
    <col min="4" max="7" width="3.125" style="0" customWidth="1"/>
    <col min="8" max="17" width="2.25390625" style="0" customWidth="1"/>
    <col min="18" max="18" width="15.50390625" style="0" customWidth="1"/>
  </cols>
  <sheetData>
    <row r="1" spans="1:4" ht="17.25">
      <c r="A1" s="153" t="s">
        <v>207</v>
      </c>
      <c r="B1" s="154"/>
      <c r="C1" s="154"/>
      <c r="D1" s="5"/>
    </row>
    <row r="3" spans="1:18" ht="17.25">
      <c r="A3" s="174" t="s">
        <v>108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4.25" customHeight="1">
      <c r="A6" s="198" t="str">
        <f>VLOOKUP(C6,'種目一覧'!$A$3:$B$27,2,FALSE)</f>
        <v>04</v>
      </c>
      <c r="B6" s="199"/>
      <c r="C6" s="192" t="s">
        <v>124</v>
      </c>
      <c r="D6" s="193"/>
      <c r="E6" s="193"/>
      <c r="F6" s="194"/>
      <c r="H6" s="155" t="s">
        <v>103</v>
      </c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1:18" ht="14.25" customHeight="1">
      <c r="A7" s="200"/>
      <c r="B7" s="201"/>
      <c r="C7" s="195"/>
      <c r="D7" s="196"/>
      <c r="E7" s="196"/>
      <c r="F7" s="197"/>
      <c r="H7" s="158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9" spans="3:19" ht="21" customHeight="1">
      <c r="C9" s="4" t="s">
        <v>96</v>
      </c>
      <c r="E9" s="169"/>
      <c r="F9" s="170"/>
      <c r="G9" s="165" t="s">
        <v>13</v>
      </c>
      <c r="H9" s="133"/>
      <c r="I9" s="133"/>
      <c r="J9" s="133"/>
      <c r="K9" s="133"/>
      <c r="L9" s="133"/>
      <c r="M9" s="171"/>
      <c r="N9" s="172"/>
      <c r="O9" s="173"/>
      <c r="P9" s="133" t="s">
        <v>98</v>
      </c>
      <c r="Q9" s="133"/>
      <c r="S9" s="39"/>
    </row>
    <row r="11" spans="1:18" s="1" customFormat="1" ht="16.5" customHeight="1">
      <c r="A11" s="214" t="s">
        <v>19</v>
      </c>
      <c r="B11" s="202" t="s">
        <v>0</v>
      </c>
      <c r="C11" s="3" t="s">
        <v>15</v>
      </c>
      <c r="D11" s="161" t="s">
        <v>5</v>
      </c>
      <c r="E11" s="162"/>
      <c r="F11" s="162"/>
      <c r="G11" s="163"/>
      <c r="H11" s="161" t="s">
        <v>206</v>
      </c>
      <c r="I11" s="162"/>
      <c r="J11" s="162"/>
      <c r="K11" s="162"/>
      <c r="L11" s="162"/>
      <c r="M11" s="162"/>
      <c r="N11" s="162"/>
      <c r="O11" s="162"/>
      <c r="P11" s="162"/>
      <c r="Q11" s="163"/>
      <c r="R11" s="6" t="s">
        <v>20</v>
      </c>
    </row>
    <row r="12" spans="1:18" s="1" customFormat="1" ht="16.5" customHeight="1">
      <c r="A12" s="215"/>
      <c r="B12" s="203"/>
      <c r="C12" s="40" t="s">
        <v>21</v>
      </c>
      <c r="D12" s="164"/>
      <c r="E12" s="165"/>
      <c r="F12" s="165"/>
      <c r="G12" s="166"/>
      <c r="H12" s="164" t="s">
        <v>6</v>
      </c>
      <c r="I12" s="165"/>
      <c r="J12" s="165"/>
      <c r="K12" s="165"/>
      <c r="L12" s="165"/>
      <c r="M12" s="165"/>
      <c r="N12" s="165"/>
      <c r="O12" s="165"/>
      <c r="P12" s="165"/>
      <c r="Q12" s="166"/>
      <c r="R12" s="60" t="s">
        <v>208</v>
      </c>
    </row>
    <row r="13" spans="1:18" ht="15" customHeight="1">
      <c r="A13" s="215"/>
      <c r="B13" s="190">
        <v>1</v>
      </c>
      <c r="C13" s="58"/>
      <c r="D13" s="191" t="s">
        <v>91</v>
      </c>
      <c r="E13" s="109"/>
      <c r="F13" s="108"/>
      <c r="G13" s="110" t="s">
        <v>88</v>
      </c>
      <c r="H13" s="140"/>
      <c r="I13" s="122"/>
      <c r="J13" s="122"/>
      <c r="K13" s="122"/>
      <c r="L13" s="122"/>
      <c r="M13" s="122"/>
      <c r="N13" s="122"/>
      <c r="O13" s="122"/>
      <c r="P13" s="122"/>
      <c r="Q13" s="210"/>
      <c r="R13" s="204" t="s">
        <v>209</v>
      </c>
    </row>
    <row r="14" spans="1:18" s="1" customFormat="1" ht="15" customHeight="1">
      <c r="A14" s="215"/>
      <c r="B14" s="138"/>
      <c r="C14" s="131"/>
      <c r="D14" s="138"/>
      <c r="E14" s="115"/>
      <c r="F14" s="113"/>
      <c r="G14" s="120"/>
      <c r="H14" s="126"/>
      <c r="I14" s="123"/>
      <c r="J14" s="123"/>
      <c r="K14" s="123"/>
      <c r="L14" s="123"/>
      <c r="M14" s="123"/>
      <c r="N14" s="123"/>
      <c r="O14" s="123"/>
      <c r="P14" s="123"/>
      <c r="Q14" s="208"/>
      <c r="R14" s="205"/>
    </row>
    <row r="15" spans="1:18" s="1" customFormat="1" ht="15" customHeight="1">
      <c r="A15" s="215"/>
      <c r="B15" s="139"/>
      <c r="C15" s="132"/>
      <c r="D15" s="41"/>
      <c r="E15" s="53" t="s">
        <v>89</v>
      </c>
      <c r="F15" s="42"/>
      <c r="G15" s="54" t="s">
        <v>90</v>
      </c>
      <c r="H15" s="127"/>
      <c r="I15" s="124"/>
      <c r="J15" s="124"/>
      <c r="K15" s="124"/>
      <c r="L15" s="124"/>
      <c r="M15" s="124"/>
      <c r="N15" s="124"/>
      <c r="O15" s="124"/>
      <c r="P15" s="124"/>
      <c r="Q15" s="209"/>
      <c r="R15" s="206"/>
    </row>
    <row r="16" spans="1:18" ht="15" customHeight="1">
      <c r="A16" s="215"/>
      <c r="B16" s="190">
        <v>2</v>
      </c>
      <c r="C16" s="59"/>
      <c r="D16" s="191" t="s">
        <v>91</v>
      </c>
      <c r="E16" s="109"/>
      <c r="F16" s="108"/>
      <c r="G16" s="110" t="s">
        <v>88</v>
      </c>
      <c r="H16" s="125"/>
      <c r="I16" s="141"/>
      <c r="J16" s="141"/>
      <c r="K16" s="141"/>
      <c r="L16" s="141"/>
      <c r="M16" s="141"/>
      <c r="N16" s="141"/>
      <c r="O16" s="141"/>
      <c r="P16" s="141"/>
      <c r="Q16" s="207"/>
      <c r="R16" s="211" t="s">
        <v>209</v>
      </c>
    </row>
    <row r="17" spans="1:18" s="1" customFormat="1" ht="15" customHeight="1">
      <c r="A17" s="215"/>
      <c r="B17" s="138"/>
      <c r="C17" s="131"/>
      <c r="D17" s="138"/>
      <c r="E17" s="115"/>
      <c r="F17" s="113"/>
      <c r="G17" s="120"/>
      <c r="H17" s="126"/>
      <c r="I17" s="123"/>
      <c r="J17" s="123"/>
      <c r="K17" s="123"/>
      <c r="L17" s="123"/>
      <c r="M17" s="123"/>
      <c r="N17" s="123"/>
      <c r="O17" s="123"/>
      <c r="P17" s="123"/>
      <c r="Q17" s="208"/>
      <c r="R17" s="205"/>
    </row>
    <row r="18" spans="1:18" s="1" customFormat="1" ht="15" customHeight="1">
      <c r="A18" s="215"/>
      <c r="B18" s="139"/>
      <c r="C18" s="132"/>
      <c r="D18" s="41"/>
      <c r="E18" s="53" t="s">
        <v>89</v>
      </c>
      <c r="F18" s="42"/>
      <c r="G18" s="54" t="s">
        <v>90</v>
      </c>
      <c r="H18" s="127"/>
      <c r="I18" s="124"/>
      <c r="J18" s="124"/>
      <c r="K18" s="124"/>
      <c r="L18" s="124"/>
      <c r="M18" s="124"/>
      <c r="N18" s="124"/>
      <c r="O18" s="124"/>
      <c r="P18" s="124"/>
      <c r="Q18" s="209"/>
      <c r="R18" s="206"/>
    </row>
    <row r="19" spans="1:18" ht="15" customHeight="1">
      <c r="A19" s="215"/>
      <c r="B19" s="190">
        <v>3</v>
      </c>
      <c r="C19" s="59"/>
      <c r="D19" s="191" t="s">
        <v>91</v>
      </c>
      <c r="E19" s="109"/>
      <c r="F19" s="108"/>
      <c r="G19" s="110" t="s">
        <v>88</v>
      </c>
      <c r="H19" s="125"/>
      <c r="I19" s="141"/>
      <c r="J19" s="141"/>
      <c r="K19" s="141"/>
      <c r="L19" s="141"/>
      <c r="M19" s="141"/>
      <c r="N19" s="141"/>
      <c r="O19" s="141"/>
      <c r="P19" s="141"/>
      <c r="Q19" s="207"/>
      <c r="R19" s="211" t="s">
        <v>209</v>
      </c>
    </row>
    <row r="20" spans="1:18" s="1" customFormat="1" ht="15" customHeight="1">
      <c r="A20" s="215"/>
      <c r="B20" s="212"/>
      <c r="C20" s="131"/>
      <c r="D20" s="138"/>
      <c r="E20" s="115"/>
      <c r="F20" s="113"/>
      <c r="G20" s="120"/>
      <c r="H20" s="126"/>
      <c r="I20" s="123"/>
      <c r="J20" s="123"/>
      <c r="K20" s="123"/>
      <c r="L20" s="123"/>
      <c r="M20" s="123"/>
      <c r="N20" s="123"/>
      <c r="O20" s="123"/>
      <c r="P20" s="123"/>
      <c r="Q20" s="208"/>
      <c r="R20" s="205"/>
    </row>
    <row r="21" spans="1:18" s="1" customFormat="1" ht="15" customHeight="1">
      <c r="A21" s="215"/>
      <c r="B21" s="213"/>
      <c r="C21" s="132"/>
      <c r="D21" s="41"/>
      <c r="E21" s="53" t="s">
        <v>89</v>
      </c>
      <c r="F21" s="42"/>
      <c r="G21" s="54" t="s">
        <v>90</v>
      </c>
      <c r="H21" s="127"/>
      <c r="I21" s="124"/>
      <c r="J21" s="124"/>
      <c r="K21" s="124"/>
      <c r="L21" s="124"/>
      <c r="M21" s="124"/>
      <c r="N21" s="124"/>
      <c r="O21" s="124"/>
      <c r="P21" s="124"/>
      <c r="Q21" s="209"/>
      <c r="R21" s="206"/>
    </row>
    <row r="22" spans="1:18" ht="15" customHeight="1">
      <c r="A22" s="215"/>
      <c r="B22" s="190">
        <v>4</v>
      </c>
      <c r="C22" s="59"/>
      <c r="D22" s="191" t="s">
        <v>91</v>
      </c>
      <c r="E22" s="109"/>
      <c r="F22" s="108"/>
      <c r="G22" s="110" t="s">
        <v>88</v>
      </c>
      <c r="H22" s="125"/>
      <c r="I22" s="141"/>
      <c r="J22" s="141"/>
      <c r="K22" s="141"/>
      <c r="L22" s="141"/>
      <c r="M22" s="141"/>
      <c r="N22" s="141"/>
      <c r="O22" s="141"/>
      <c r="P22" s="141"/>
      <c r="Q22" s="207"/>
      <c r="R22" s="211" t="s">
        <v>209</v>
      </c>
    </row>
    <row r="23" spans="1:18" s="1" customFormat="1" ht="15" customHeight="1">
      <c r="A23" s="215"/>
      <c r="B23" s="138"/>
      <c r="C23" s="131"/>
      <c r="D23" s="138"/>
      <c r="E23" s="115"/>
      <c r="F23" s="113"/>
      <c r="G23" s="120"/>
      <c r="H23" s="126"/>
      <c r="I23" s="123"/>
      <c r="J23" s="123"/>
      <c r="K23" s="123"/>
      <c r="L23" s="123"/>
      <c r="M23" s="123"/>
      <c r="N23" s="123"/>
      <c r="O23" s="123"/>
      <c r="P23" s="123"/>
      <c r="Q23" s="208"/>
      <c r="R23" s="205"/>
    </row>
    <row r="24" spans="1:18" s="1" customFormat="1" ht="15" customHeight="1">
      <c r="A24" s="215"/>
      <c r="B24" s="139"/>
      <c r="C24" s="132"/>
      <c r="D24" s="41"/>
      <c r="E24" s="53" t="s">
        <v>89</v>
      </c>
      <c r="F24" s="42"/>
      <c r="G24" s="54" t="s">
        <v>90</v>
      </c>
      <c r="H24" s="127"/>
      <c r="I24" s="124"/>
      <c r="J24" s="124"/>
      <c r="K24" s="124"/>
      <c r="L24" s="124"/>
      <c r="M24" s="124"/>
      <c r="N24" s="124"/>
      <c r="O24" s="124"/>
      <c r="P24" s="124"/>
      <c r="Q24" s="209"/>
      <c r="R24" s="206"/>
    </row>
    <row r="25" spans="1:18" ht="15" customHeight="1">
      <c r="A25" s="215"/>
      <c r="B25" s="190">
        <v>5</v>
      </c>
      <c r="C25" s="59"/>
      <c r="D25" s="191" t="s">
        <v>91</v>
      </c>
      <c r="E25" s="109"/>
      <c r="F25" s="108"/>
      <c r="G25" s="110" t="s">
        <v>88</v>
      </c>
      <c r="H25" s="125"/>
      <c r="I25" s="141"/>
      <c r="J25" s="141"/>
      <c r="K25" s="141"/>
      <c r="L25" s="141"/>
      <c r="M25" s="141"/>
      <c r="N25" s="141"/>
      <c r="O25" s="141"/>
      <c r="P25" s="141"/>
      <c r="Q25" s="207"/>
      <c r="R25" s="211" t="s">
        <v>209</v>
      </c>
    </row>
    <row r="26" spans="1:18" s="1" customFormat="1" ht="15" customHeight="1">
      <c r="A26" s="215"/>
      <c r="B26" s="138"/>
      <c r="C26" s="131"/>
      <c r="D26" s="138"/>
      <c r="E26" s="115"/>
      <c r="F26" s="113"/>
      <c r="G26" s="120"/>
      <c r="H26" s="126"/>
      <c r="I26" s="123"/>
      <c r="J26" s="123"/>
      <c r="K26" s="123"/>
      <c r="L26" s="123"/>
      <c r="M26" s="123"/>
      <c r="N26" s="123"/>
      <c r="O26" s="123"/>
      <c r="P26" s="123"/>
      <c r="Q26" s="208"/>
      <c r="R26" s="205"/>
    </row>
    <row r="27" spans="1:18" s="1" customFormat="1" ht="15" customHeight="1">
      <c r="A27" s="215"/>
      <c r="B27" s="139"/>
      <c r="C27" s="132"/>
      <c r="D27" s="41"/>
      <c r="E27" s="53" t="s">
        <v>89</v>
      </c>
      <c r="F27" s="42"/>
      <c r="G27" s="54" t="s">
        <v>90</v>
      </c>
      <c r="H27" s="127"/>
      <c r="I27" s="124"/>
      <c r="J27" s="124"/>
      <c r="K27" s="124"/>
      <c r="L27" s="124"/>
      <c r="M27" s="124"/>
      <c r="N27" s="124"/>
      <c r="O27" s="124"/>
      <c r="P27" s="124"/>
      <c r="Q27" s="209"/>
      <c r="R27" s="206"/>
    </row>
    <row r="28" spans="1:18" ht="15" customHeight="1">
      <c r="A28" s="215"/>
      <c r="B28" s="190">
        <v>6</v>
      </c>
      <c r="C28" s="59"/>
      <c r="D28" s="191" t="s">
        <v>91</v>
      </c>
      <c r="E28" s="109"/>
      <c r="F28" s="108"/>
      <c r="G28" s="110" t="s">
        <v>88</v>
      </c>
      <c r="H28" s="125"/>
      <c r="I28" s="141"/>
      <c r="J28" s="141"/>
      <c r="K28" s="141"/>
      <c r="L28" s="141"/>
      <c r="M28" s="141"/>
      <c r="N28" s="141"/>
      <c r="O28" s="141"/>
      <c r="P28" s="141"/>
      <c r="Q28" s="207"/>
      <c r="R28" s="211" t="s">
        <v>209</v>
      </c>
    </row>
    <row r="29" spans="1:18" s="1" customFormat="1" ht="15" customHeight="1">
      <c r="A29" s="215"/>
      <c r="B29" s="138"/>
      <c r="C29" s="131"/>
      <c r="D29" s="138"/>
      <c r="E29" s="115"/>
      <c r="F29" s="113"/>
      <c r="G29" s="120"/>
      <c r="H29" s="126"/>
      <c r="I29" s="123"/>
      <c r="J29" s="123"/>
      <c r="K29" s="123"/>
      <c r="L29" s="123"/>
      <c r="M29" s="123"/>
      <c r="N29" s="123"/>
      <c r="O29" s="123"/>
      <c r="P29" s="123"/>
      <c r="Q29" s="208"/>
      <c r="R29" s="205"/>
    </row>
    <row r="30" spans="1:18" s="1" customFormat="1" ht="15" customHeight="1">
      <c r="A30" s="215"/>
      <c r="B30" s="139"/>
      <c r="C30" s="132"/>
      <c r="D30" s="41"/>
      <c r="E30" s="53" t="s">
        <v>89</v>
      </c>
      <c r="F30" s="42"/>
      <c r="G30" s="54" t="s">
        <v>90</v>
      </c>
      <c r="H30" s="127"/>
      <c r="I30" s="124"/>
      <c r="J30" s="124"/>
      <c r="K30" s="124"/>
      <c r="L30" s="124"/>
      <c r="M30" s="124"/>
      <c r="N30" s="124"/>
      <c r="O30" s="124"/>
      <c r="P30" s="124"/>
      <c r="Q30" s="209"/>
      <c r="R30" s="206"/>
    </row>
    <row r="31" spans="1:18" ht="15" customHeight="1">
      <c r="A31" s="215"/>
      <c r="B31" s="190">
        <v>7</v>
      </c>
      <c r="C31" s="59"/>
      <c r="D31" s="191" t="s">
        <v>91</v>
      </c>
      <c r="E31" s="109"/>
      <c r="F31" s="108"/>
      <c r="G31" s="110" t="s">
        <v>88</v>
      </c>
      <c r="H31" s="125"/>
      <c r="I31" s="141"/>
      <c r="J31" s="141"/>
      <c r="K31" s="141"/>
      <c r="L31" s="141"/>
      <c r="M31" s="141"/>
      <c r="N31" s="141"/>
      <c r="O31" s="141"/>
      <c r="P31" s="141"/>
      <c r="Q31" s="207"/>
      <c r="R31" s="211" t="s">
        <v>209</v>
      </c>
    </row>
    <row r="32" spans="1:18" s="1" customFormat="1" ht="15" customHeight="1">
      <c r="A32" s="215"/>
      <c r="B32" s="138"/>
      <c r="C32" s="131"/>
      <c r="D32" s="138"/>
      <c r="E32" s="115"/>
      <c r="F32" s="113"/>
      <c r="G32" s="120"/>
      <c r="H32" s="126"/>
      <c r="I32" s="123"/>
      <c r="J32" s="123"/>
      <c r="K32" s="123"/>
      <c r="L32" s="123"/>
      <c r="M32" s="123"/>
      <c r="N32" s="123"/>
      <c r="O32" s="123"/>
      <c r="P32" s="123"/>
      <c r="Q32" s="208"/>
      <c r="R32" s="205"/>
    </row>
    <row r="33" spans="1:18" s="1" customFormat="1" ht="15" customHeight="1">
      <c r="A33" s="215"/>
      <c r="B33" s="139"/>
      <c r="C33" s="132"/>
      <c r="D33" s="41"/>
      <c r="E33" s="53" t="s">
        <v>89</v>
      </c>
      <c r="F33" s="42"/>
      <c r="G33" s="54" t="s">
        <v>90</v>
      </c>
      <c r="H33" s="127"/>
      <c r="I33" s="124"/>
      <c r="J33" s="124"/>
      <c r="K33" s="124"/>
      <c r="L33" s="124"/>
      <c r="M33" s="124"/>
      <c r="N33" s="124"/>
      <c r="O33" s="124"/>
      <c r="P33" s="124"/>
      <c r="Q33" s="209"/>
      <c r="R33" s="206"/>
    </row>
    <row r="34" spans="1:18" ht="15" customHeight="1">
      <c r="A34" s="215"/>
      <c r="B34" s="190">
        <v>8</v>
      </c>
      <c r="C34" s="59"/>
      <c r="D34" s="191" t="s">
        <v>91</v>
      </c>
      <c r="E34" s="109"/>
      <c r="F34" s="108"/>
      <c r="G34" s="110" t="s">
        <v>88</v>
      </c>
      <c r="H34" s="125"/>
      <c r="I34" s="141"/>
      <c r="J34" s="141"/>
      <c r="K34" s="141"/>
      <c r="L34" s="141"/>
      <c r="M34" s="141"/>
      <c r="N34" s="141"/>
      <c r="O34" s="141"/>
      <c r="P34" s="141"/>
      <c r="Q34" s="207"/>
      <c r="R34" s="211" t="s">
        <v>209</v>
      </c>
    </row>
    <row r="35" spans="1:18" s="1" customFormat="1" ht="15" customHeight="1">
      <c r="A35" s="215"/>
      <c r="B35" s="138"/>
      <c r="C35" s="131"/>
      <c r="D35" s="138"/>
      <c r="E35" s="115"/>
      <c r="F35" s="113"/>
      <c r="G35" s="120"/>
      <c r="H35" s="126"/>
      <c r="I35" s="123"/>
      <c r="J35" s="123"/>
      <c r="K35" s="123"/>
      <c r="L35" s="123"/>
      <c r="M35" s="123"/>
      <c r="N35" s="123"/>
      <c r="O35" s="123"/>
      <c r="P35" s="123"/>
      <c r="Q35" s="208"/>
      <c r="R35" s="205"/>
    </row>
    <row r="36" spans="1:18" s="1" customFormat="1" ht="15" customHeight="1">
      <c r="A36" s="215"/>
      <c r="B36" s="139"/>
      <c r="C36" s="132"/>
      <c r="D36" s="41"/>
      <c r="E36" s="53" t="s">
        <v>89</v>
      </c>
      <c r="F36" s="42"/>
      <c r="G36" s="54" t="s">
        <v>90</v>
      </c>
      <c r="H36" s="127"/>
      <c r="I36" s="124"/>
      <c r="J36" s="124"/>
      <c r="K36" s="124"/>
      <c r="L36" s="124"/>
      <c r="M36" s="124"/>
      <c r="N36" s="124"/>
      <c r="O36" s="124"/>
      <c r="P36" s="124"/>
      <c r="Q36" s="209"/>
      <c r="R36" s="206"/>
    </row>
    <row r="37" spans="1:18" ht="15" customHeight="1">
      <c r="A37" s="215"/>
      <c r="B37" s="190">
        <v>9</v>
      </c>
      <c r="C37" s="59"/>
      <c r="D37" s="191" t="s">
        <v>91</v>
      </c>
      <c r="E37" s="109"/>
      <c r="F37" s="108"/>
      <c r="G37" s="110" t="s">
        <v>88</v>
      </c>
      <c r="H37" s="125"/>
      <c r="I37" s="141"/>
      <c r="J37" s="141"/>
      <c r="K37" s="141"/>
      <c r="L37" s="141"/>
      <c r="M37" s="141"/>
      <c r="N37" s="141"/>
      <c r="O37" s="141"/>
      <c r="P37" s="141"/>
      <c r="Q37" s="207"/>
      <c r="R37" s="211" t="s">
        <v>209</v>
      </c>
    </row>
    <row r="38" spans="1:18" s="1" customFormat="1" ht="15" customHeight="1">
      <c r="A38" s="215"/>
      <c r="B38" s="138"/>
      <c r="C38" s="131"/>
      <c r="D38" s="138"/>
      <c r="E38" s="115"/>
      <c r="F38" s="113"/>
      <c r="G38" s="120"/>
      <c r="H38" s="126"/>
      <c r="I38" s="123"/>
      <c r="J38" s="123"/>
      <c r="K38" s="123"/>
      <c r="L38" s="123"/>
      <c r="M38" s="123"/>
      <c r="N38" s="123"/>
      <c r="O38" s="123"/>
      <c r="P38" s="123"/>
      <c r="Q38" s="208"/>
      <c r="R38" s="205"/>
    </row>
    <row r="39" spans="1:18" s="1" customFormat="1" ht="15" customHeight="1">
      <c r="A39" s="215"/>
      <c r="B39" s="139"/>
      <c r="C39" s="132"/>
      <c r="D39" s="41"/>
      <c r="E39" s="53" t="s">
        <v>89</v>
      </c>
      <c r="F39" s="42"/>
      <c r="G39" s="54" t="s">
        <v>90</v>
      </c>
      <c r="H39" s="127"/>
      <c r="I39" s="124"/>
      <c r="J39" s="124"/>
      <c r="K39" s="124"/>
      <c r="L39" s="124"/>
      <c r="M39" s="124"/>
      <c r="N39" s="124"/>
      <c r="O39" s="124"/>
      <c r="P39" s="124"/>
      <c r="Q39" s="209"/>
      <c r="R39" s="206"/>
    </row>
    <row r="40" spans="1:18" ht="15" customHeight="1">
      <c r="A40" s="215"/>
      <c r="B40" s="190">
        <v>10</v>
      </c>
      <c r="C40" s="59"/>
      <c r="D40" s="191" t="s">
        <v>91</v>
      </c>
      <c r="E40" s="109"/>
      <c r="F40" s="108"/>
      <c r="G40" s="110" t="s">
        <v>88</v>
      </c>
      <c r="H40" s="125"/>
      <c r="I40" s="141"/>
      <c r="J40" s="141"/>
      <c r="K40" s="141"/>
      <c r="L40" s="141"/>
      <c r="M40" s="141"/>
      <c r="N40" s="141"/>
      <c r="O40" s="141"/>
      <c r="P40" s="141"/>
      <c r="Q40" s="207"/>
      <c r="R40" s="211" t="s">
        <v>209</v>
      </c>
    </row>
    <row r="41" spans="1:18" s="1" customFormat="1" ht="15" customHeight="1">
      <c r="A41" s="215"/>
      <c r="B41" s="138"/>
      <c r="C41" s="131"/>
      <c r="D41" s="138"/>
      <c r="E41" s="115"/>
      <c r="F41" s="113"/>
      <c r="G41" s="120"/>
      <c r="H41" s="126"/>
      <c r="I41" s="123"/>
      <c r="J41" s="123"/>
      <c r="K41" s="123"/>
      <c r="L41" s="123"/>
      <c r="M41" s="123"/>
      <c r="N41" s="123"/>
      <c r="O41" s="123"/>
      <c r="P41" s="123"/>
      <c r="Q41" s="208"/>
      <c r="R41" s="205"/>
    </row>
    <row r="42" spans="1:18" s="1" customFormat="1" ht="15" customHeight="1">
      <c r="A42" s="216"/>
      <c r="B42" s="139"/>
      <c r="C42" s="146"/>
      <c r="D42" s="41"/>
      <c r="E42" s="53" t="s">
        <v>89</v>
      </c>
      <c r="F42" s="42"/>
      <c r="G42" s="54" t="s">
        <v>90</v>
      </c>
      <c r="H42" s="147"/>
      <c r="I42" s="142"/>
      <c r="J42" s="142"/>
      <c r="K42" s="142"/>
      <c r="L42" s="142"/>
      <c r="M42" s="142"/>
      <c r="N42" s="142"/>
      <c r="O42" s="142"/>
      <c r="P42" s="142"/>
      <c r="Q42" s="217"/>
      <c r="R42" s="218"/>
    </row>
    <row r="43" ht="15" customHeight="1"/>
    <row r="44" spans="2:6" ht="15" customHeight="1">
      <c r="B44" s="133" t="s">
        <v>11</v>
      </c>
      <c r="C44" s="133"/>
      <c r="D44" s="133"/>
      <c r="E44" s="133"/>
      <c r="F44" s="133"/>
    </row>
    <row r="45" ht="15" customHeight="1"/>
    <row r="46" spans="3:13" ht="15" customHeight="1">
      <c r="C46" s="4" t="s">
        <v>12</v>
      </c>
      <c r="D46">
        <v>2</v>
      </c>
      <c r="E46">
        <v>1</v>
      </c>
      <c r="F46" s="1" t="s">
        <v>2</v>
      </c>
      <c r="G46" s="112"/>
      <c r="H46" s="112"/>
      <c r="I46" s="83" t="s">
        <v>3</v>
      </c>
      <c r="J46" s="112"/>
      <c r="K46" s="112"/>
      <c r="L46" s="112"/>
      <c r="M46" s="83" t="s">
        <v>4</v>
      </c>
    </row>
    <row r="47" ht="15" customHeight="1"/>
    <row r="48" spans="3:18" ht="15" customHeight="1"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3:18" ht="15" customHeight="1">
      <c r="C49" s="35" t="s">
        <v>86</v>
      </c>
      <c r="D49" s="35"/>
      <c r="E49" s="35"/>
      <c r="F49" s="36"/>
      <c r="G49" s="36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t="s">
        <v>23</v>
      </c>
    </row>
    <row r="50" ht="15" customHeight="1"/>
  </sheetData>
  <sheetProtection/>
  <mergeCells count="179">
    <mergeCell ref="B37:B39"/>
    <mergeCell ref="J37:J39"/>
    <mergeCell ref="C38:C39"/>
    <mergeCell ref="D37:E38"/>
    <mergeCell ref="F37:F38"/>
    <mergeCell ref="G37:G38"/>
    <mergeCell ref="N37:N39"/>
    <mergeCell ref="N28:N30"/>
    <mergeCell ref="H49:Q49"/>
    <mergeCell ref="H37:H39"/>
    <mergeCell ref="I37:I39"/>
    <mergeCell ref="Q34:Q36"/>
    <mergeCell ref="K34:K36"/>
    <mergeCell ref="M34:M36"/>
    <mergeCell ref="N34:N36"/>
    <mergeCell ref="C48:R48"/>
    <mergeCell ref="F25:F26"/>
    <mergeCell ref="G25:G26"/>
    <mergeCell ref="D28:E29"/>
    <mergeCell ref="F28:F29"/>
    <mergeCell ref="G28:G29"/>
    <mergeCell ref="A3:R3"/>
    <mergeCell ref="A11:A42"/>
    <mergeCell ref="A1:C1"/>
    <mergeCell ref="O40:O42"/>
    <mergeCell ref="P40:P42"/>
    <mergeCell ref="Q40:Q42"/>
    <mergeCell ref="R40:R42"/>
    <mergeCell ref="C41:C42"/>
    <mergeCell ref="M40:M42"/>
    <mergeCell ref="M9:O9"/>
    <mergeCell ref="K40:K42"/>
    <mergeCell ref="L40:L42"/>
    <mergeCell ref="N40:N42"/>
    <mergeCell ref="G46:H46"/>
    <mergeCell ref="J46:L46"/>
    <mergeCell ref="J40:J42"/>
    <mergeCell ref="B44:F44"/>
    <mergeCell ref="B40:B42"/>
    <mergeCell ref="H40:H42"/>
    <mergeCell ref="I40:I42"/>
    <mergeCell ref="D40:E41"/>
    <mergeCell ref="F40:F41"/>
    <mergeCell ref="G40:G41"/>
    <mergeCell ref="H6:R7"/>
    <mergeCell ref="G9:L9"/>
    <mergeCell ref="P9:Q9"/>
    <mergeCell ref="O37:O39"/>
    <mergeCell ref="P37:P39"/>
    <mergeCell ref="Q37:Q39"/>
    <mergeCell ref="R37:R39"/>
    <mergeCell ref="K37:K39"/>
    <mergeCell ref="L37:L39"/>
    <mergeCell ref="M37:M39"/>
    <mergeCell ref="B34:B36"/>
    <mergeCell ref="H34:H36"/>
    <mergeCell ref="I34:I36"/>
    <mergeCell ref="J34:J36"/>
    <mergeCell ref="C35:C36"/>
    <mergeCell ref="D34:E35"/>
    <mergeCell ref="F34:F35"/>
    <mergeCell ref="G34:G35"/>
    <mergeCell ref="R34:R36"/>
    <mergeCell ref="L31:L33"/>
    <mergeCell ref="M31:M33"/>
    <mergeCell ref="L34:L36"/>
    <mergeCell ref="P31:P33"/>
    <mergeCell ref="N31:N33"/>
    <mergeCell ref="O31:O33"/>
    <mergeCell ref="R31:R33"/>
    <mergeCell ref="O34:O36"/>
    <mergeCell ref="P34:P36"/>
    <mergeCell ref="Q28:Q30"/>
    <mergeCell ref="R28:R30"/>
    <mergeCell ref="B31:B33"/>
    <mergeCell ref="H31:H33"/>
    <mergeCell ref="I31:I33"/>
    <mergeCell ref="J31:J33"/>
    <mergeCell ref="C32:C33"/>
    <mergeCell ref="K31:K33"/>
    <mergeCell ref="L28:L30"/>
    <mergeCell ref="Q31:Q33"/>
    <mergeCell ref="O28:O30"/>
    <mergeCell ref="P25:P27"/>
    <mergeCell ref="N25:N27"/>
    <mergeCell ref="O25:O27"/>
    <mergeCell ref="P28:P30"/>
    <mergeCell ref="R25:R27"/>
    <mergeCell ref="B28:B30"/>
    <mergeCell ref="H28:H30"/>
    <mergeCell ref="I28:I30"/>
    <mergeCell ref="J28:J30"/>
    <mergeCell ref="C29:C30"/>
    <mergeCell ref="K28:K30"/>
    <mergeCell ref="L25:L27"/>
    <mergeCell ref="M25:M27"/>
    <mergeCell ref="M28:M30"/>
    <mergeCell ref="Q22:Q24"/>
    <mergeCell ref="R22:R24"/>
    <mergeCell ref="B25:B27"/>
    <mergeCell ref="H25:H27"/>
    <mergeCell ref="I25:I27"/>
    <mergeCell ref="J25:J27"/>
    <mergeCell ref="C26:C27"/>
    <mergeCell ref="K25:K27"/>
    <mergeCell ref="L22:L24"/>
    <mergeCell ref="Q25:Q27"/>
    <mergeCell ref="N22:N24"/>
    <mergeCell ref="O22:O24"/>
    <mergeCell ref="P19:P21"/>
    <mergeCell ref="N19:N21"/>
    <mergeCell ref="O19:O21"/>
    <mergeCell ref="P22:P24"/>
    <mergeCell ref="K22:K24"/>
    <mergeCell ref="L19:L21"/>
    <mergeCell ref="M19:M21"/>
    <mergeCell ref="M22:M24"/>
    <mergeCell ref="B22:B24"/>
    <mergeCell ref="H22:H24"/>
    <mergeCell ref="I22:I24"/>
    <mergeCell ref="J22:J24"/>
    <mergeCell ref="C23:C24"/>
    <mergeCell ref="D22:E23"/>
    <mergeCell ref="F22:F23"/>
    <mergeCell ref="G22:G23"/>
    <mergeCell ref="R16:R18"/>
    <mergeCell ref="B19:B21"/>
    <mergeCell ref="H19:H21"/>
    <mergeCell ref="I19:I21"/>
    <mergeCell ref="J19:J21"/>
    <mergeCell ref="C20:C21"/>
    <mergeCell ref="K19:K21"/>
    <mergeCell ref="L16:L18"/>
    <mergeCell ref="Q19:Q21"/>
    <mergeCell ref="R19:R21"/>
    <mergeCell ref="P13:P15"/>
    <mergeCell ref="P16:P18"/>
    <mergeCell ref="Q16:Q18"/>
    <mergeCell ref="Q13:Q15"/>
    <mergeCell ref="R13:R15"/>
    <mergeCell ref="B16:B18"/>
    <mergeCell ref="H16:H18"/>
    <mergeCell ref="I16:I18"/>
    <mergeCell ref="J16:J18"/>
    <mergeCell ref="C17:C18"/>
    <mergeCell ref="K16:K18"/>
    <mergeCell ref="M16:M18"/>
    <mergeCell ref="N16:N18"/>
    <mergeCell ref="O16:O18"/>
    <mergeCell ref="H11:Q11"/>
    <mergeCell ref="H12:Q12"/>
    <mergeCell ref="H13:H15"/>
    <mergeCell ref="I13:I15"/>
    <mergeCell ref="J13:J15"/>
    <mergeCell ref="K13:K15"/>
    <mergeCell ref="L13:L15"/>
    <mergeCell ref="M13:M15"/>
    <mergeCell ref="N13:N15"/>
    <mergeCell ref="O13:O15"/>
    <mergeCell ref="C6:F7"/>
    <mergeCell ref="A6:B7"/>
    <mergeCell ref="D11:G12"/>
    <mergeCell ref="B13:B15"/>
    <mergeCell ref="C14:C15"/>
    <mergeCell ref="B11:B12"/>
    <mergeCell ref="E9:F9"/>
    <mergeCell ref="D13:E14"/>
    <mergeCell ref="F13:F14"/>
    <mergeCell ref="G13:G14"/>
    <mergeCell ref="D16:E17"/>
    <mergeCell ref="F16:F17"/>
    <mergeCell ref="G16:G17"/>
    <mergeCell ref="D31:E32"/>
    <mergeCell ref="F31:F32"/>
    <mergeCell ref="G31:G32"/>
    <mergeCell ref="D19:E20"/>
    <mergeCell ref="F19:F20"/>
    <mergeCell ref="G19:G20"/>
    <mergeCell ref="D25:E26"/>
  </mergeCells>
  <dataValidations count="1">
    <dataValidation type="list" allowBlank="1" showInputMessage="1" showErrorMessage="1" prompt="リストより選択してください" error="ドロップダウンリストより選択してください" sqref="C6:F7">
      <formula1>個人単</formula1>
    </dataValidation>
  </dataValidations>
  <printOptions horizontalCentered="1" verticalCentered="1"/>
  <pageMargins left="0.8661417322834646" right="0.5905511811023623" top="0.5511811023622047" bottom="0.5905511811023623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R49"/>
  <sheetViews>
    <sheetView workbookViewId="0" topLeftCell="A1">
      <selection activeCell="A1" sqref="A1:C1"/>
    </sheetView>
  </sheetViews>
  <sheetFormatPr defaultColWidth="9.00390625" defaultRowHeight="14.25"/>
  <cols>
    <col min="1" max="1" width="3.25390625" style="0" customWidth="1"/>
    <col min="2" max="2" width="5.625" style="0" customWidth="1"/>
    <col min="3" max="3" width="19.75390625" style="0" customWidth="1"/>
    <col min="4" max="7" width="3.125" style="0" customWidth="1"/>
    <col min="8" max="17" width="2.25390625" style="0" customWidth="1"/>
    <col min="18" max="18" width="15.50390625" style="0" customWidth="1"/>
  </cols>
  <sheetData>
    <row r="1" spans="1:4" ht="17.25">
      <c r="A1" s="153" t="s">
        <v>207</v>
      </c>
      <c r="B1" s="154"/>
      <c r="C1" s="154"/>
      <c r="D1" s="5"/>
    </row>
    <row r="3" spans="1:18" ht="17.25">
      <c r="A3" s="174" t="s">
        <v>108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4.25" customHeight="1">
      <c r="A6" s="198" t="str">
        <f>VLOOKUP(C6,'種目一覧'!$A$3:$B$27,2,FALSE)</f>
        <v>05</v>
      </c>
      <c r="B6" s="199"/>
      <c r="C6" s="177" t="s">
        <v>125</v>
      </c>
      <c r="D6" s="178"/>
      <c r="E6" s="178"/>
      <c r="F6" s="179"/>
      <c r="H6" s="155" t="s">
        <v>103</v>
      </c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1:18" ht="14.25" customHeight="1">
      <c r="A7" s="200"/>
      <c r="B7" s="201"/>
      <c r="C7" s="180"/>
      <c r="D7" s="181"/>
      <c r="E7" s="181"/>
      <c r="F7" s="182"/>
      <c r="H7" s="158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9" spans="3:17" ht="21" customHeight="1">
      <c r="C9" s="4" t="s">
        <v>96</v>
      </c>
      <c r="E9" s="169"/>
      <c r="F9" s="170"/>
      <c r="G9" s="165" t="s">
        <v>13</v>
      </c>
      <c r="H9" s="133"/>
      <c r="I9" s="133"/>
      <c r="J9" s="133"/>
      <c r="K9" s="133"/>
      <c r="L9" s="133"/>
      <c r="M9" s="171"/>
      <c r="N9" s="172"/>
      <c r="O9" s="173"/>
      <c r="P9" s="133" t="s">
        <v>98</v>
      </c>
      <c r="Q9" s="133"/>
    </row>
    <row r="11" spans="1:18" s="1" customFormat="1" ht="16.5" customHeight="1">
      <c r="A11" s="214" t="s">
        <v>19</v>
      </c>
      <c r="B11" s="222" t="s">
        <v>0</v>
      </c>
      <c r="C11" s="3" t="s">
        <v>15</v>
      </c>
      <c r="D11" s="161" t="s">
        <v>5</v>
      </c>
      <c r="E11" s="162"/>
      <c r="F11" s="162"/>
      <c r="G11" s="163"/>
      <c r="H11" s="161" t="s">
        <v>206</v>
      </c>
      <c r="I11" s="162"/>
      <c r="J11" s="162"/>
      <c r="K11" s="162"/>
      <c r="L11" s="162"/>
      <c r="M11" s="162"/>
      <c r="N11" s="162"/>
      <c r="O11" s="162"/>
      <c r="P11" s="162"/>
      <c r="Q11" s="163"/>
      <c r="R11" s="6" t="s">
        <v>20</v>
      </c>
    </row>
    <row r="12" spans="1:18" s="1" customFormat="1" ht="16.5" customHeight="1">
      <c r="A12" s="215"/>
      <c r="B12" s="223"/>
      <c r="C12" s="40" t="s">
        <v>21</v>
      </c>
      <c r="D12" s="164"/>
      <c r="E12" s="165"/>
      <c r="F12" s="165"/>
      <c r="G12" s="166"/>
      <c r="H12" s="164" t="s">
        <v>6</v>
      </c>
      <c r="I12" s="165"/>
      <c r="J12" s="165"/>
      <c r="K12" s="165"/>
      <c r="L12" s="165"/>
      <c r="M12" s="165"/>
      <c r="N12" s="165"/>
      <c r="O12" s="165"/>
      <c r="P12" s="165"/>
      <c r="Q12" s="166"/>
      <c r="R12" s="60" t="s">
        <v>208</v>
      </c>
    </row>
    <row r="13" spans="1:18" ht="15" customHeight="1">
      <c r="A13" s="215"/>
      <c r="B13" s="190">
        <v>1</v>
      </c>
      <c r="C13" s="58"/>
      <c r="D13" s="191" t="s">
        <v>91</v>
      </c>
      <c r="E13" s="109"/>
      <c r="F13" s="108"/>
      <c r="G13" s="110" t="s">
        <v>88</v>
      </c>
      <c r="H13" s="140"/>
      <c r="I13" s="122"/>
      <c r="J13" s="122"/>
      <c r="K13" s="122"/>
      <c r="L13" s="122"/>
      <c r="M13" s="122"/>
      <c r="N13" s="122"/>
      <c r="O13" s="122"/>
      <c r="P13" s="122"/>
      <c r="Q13" s="210"/>
      <c r="R13" s="204" t="s">
        <v>209</v>
      </c>
    </row>
    <row r="14" spans="1:18" s="1" customFormat="1" ht="15" customHeight="1">
      <c r="A14" s="215"/>
      <c r="B14" s="219"/>
      <c r="C14" s="131"/>
      <c r="D14" s="138"/>
      <c r="E14" s="115"/>
      <c r="F14" s="113"/>
      <c r="G14" s="120"/>
      <c r="H14" s="126"/>
      <c r="I14" s="123"/>
      <c r="J14" s="123"/>
      <c r="K14" s="123"/>
      <c r="L14" s="123"/>
      <c r="M14" s="123"/>
      <c r="N14" s="123"/>
      <c r="O14" s="123"/>
      <c r="P14" s="123"/>
      <c r="Q14" s="208"/>
      <c r="R14" s="205"/>
    </row>
    <row r="15" spans="1:18" s="1" customFormat="1" ht="15" customHeight="1">
      <c r="A15" s="215"/>
      <c r="B15" s="219"/>
      <c r="C15" s="132"/>
      <c r="D15" s="41"/>
      <c r="E15" s="53" t="s">
        <v>89</v>
      </c>
      <c r="F15" s="42"/>
      <c r="G15" s="54" t="s">
        <v>90</v>
      </c>
      <c r="H15" s="127"/>
      <c r="I15" s="124"/>
      <c r="J15" s="124"/>
      <c r="K15" s="124"/>
      <c r="L15" s="124"/>
      <c r="M15" s="124"/>
      <c r="N15" s="124"/>
      <c r="O15" s="124"/>
      <c r="P15" s="124"/>
      <c r="Q15" s="209"/>
      <c r="R15" s="206"/>
    </row>
    <row r="16" spans="1:18" ht="15" customHeight="1">
      <c r="A16" s="215"/>
      <c r="B16" s="219"/>
      <c r="C16" s="59"/>
      <c r="D16" s="191" t="s">
        <v>91</v>
      </c>
      <c r="E16" s="109"/>
      <c r="F16" s="108"/>
      <c r="G16" s="110" t="s">
        <v>88</v>
      </c>
      <c r="H16" s="125"/>
      <c r="I16" s="141"/>
      <c r="J16" s="141"/>
      <c r="K16" s="141"/>
      <c r="L16" s="141"/>
      <c r="M16" s="141"/>
      <c r="N16" s="141"/>
      <c r="O16" s="141"/>
      <c r="P16" s="141"/>
      <c r="Q16" s="207"/>
      <c r="R16" s="211" t="s">
        <v>209</v>
      </c>
    </row>
    <row r="17" spans="1:18" s="1" customFormat="1" ht="15" customHeight="1">
      <c r="A17" s="215"/>
      <c r="B17" s="219"/>
      <c r="C17" s="131"/>
      <c r="D17" s="138"/>
      <c r="E17" s="115"/>
      <c r="F17" s="113"/>
      <c r="G17" s="120"/>
      <c r="H17" s="126"/>
      <c r="I17" s="123"/>
      <c r="J17" s="123"/>
      <c r="K17" s="123"/>
      <c r="L17" s="123"/>
      <c r="M17" s="123"/>
      <c r="N17" s="123"/>
      <c r="O17" s="123"/>
      <c r="P17" s="123"/>
      <c r="Q17" s="208"/>
      <c r="R17" s="205"/>
    </row>
    <row r="18" spans="1:18" s="1" customFormat="1" ht="15" customHeight="1">
      <c r="A18" s="215"/>
      <c r="B18" s="220"/>
      <c r="C18" s="132"/>
      <c r="D18" s="41"/>
      <c r="E18" s="53" t="s">
        <v>89</v>
      </c>
      <c r="F18" s="42"/>
      <c r="G18" s="54" t="s">
        <v>90</v>
      </c>
      <c r="H18" s="127"/>
      <c r="I18" s="124"/>
      <c r="J18" s="124"/>
      <c r="K18" s="124"/>
      <c r="L18" s="124"/>
      <c r="M18" s="124"/>
      <c r="N18" s="124"/>
      <c r="O18" s="124"/>
      <c r="P18" s="124"/>
      <c r="Q18" s="209"/>
      <c r="R18" s="206"/>
    </row>
    <row r="19" spans="1:18" ht="15" customHeight="1">
      <c r="A19" s="215"/>
      <c r="B19" s="190">
        <v>2</v>
      </c>
      <c r="C19" s="59"/>
      <c r="D19" s="191" t="s">
        <v>91</v>
      </c>
      <c r="E19" s="109"/>
      <c r="F19" s="108"/>
      <c r="G19" s="110" t="s">
        <v>88</v>
      </c>
      <c r="H19" s="125"/>
      <c r="I19" s="141"/>
      <c r="J19" s="141"/>
      <c r="K19" s="141"/>
      <c r="L19" s="141"/>
      <c r="M19" s="141"/>
      <c r="N19" s="141"/>
      <c r="O19" s="141"/>
      <c r="P19" s="141"/>
      <c r="Q19" s="207"/>
      <c r="R19" s="211" t="s">
        <v>209</v>
      </c>
    </row>
    <row r="20" spans="1:18" s="1" customFormat="1" ht="15" customHeight="1">
      <c r="A20" s="215"/>
      <c r="B20" s="219"/>
      <c r="C20" s="131"/>
      <c r="D20" s="138"/>
      <c r="E20" s="115"/>
      <c r="F20" s="113"/>
      <c r="G20" s="120"/>
      <c r="H20" s="126"/>
      <c r="I20" s="123"/>
      <c r="J20" s="123"/>
      <c r="K20" s="123"/>
      <c r="L20" s="123"/>
      <c r="M20" s="123"/>
      <c r="N20" s="123"/>
      <c r="O20" s="123"/>
      <c r="P20" s="123"/>
      <c r="Q20" s="208"/>
      <c r="R20" s="205"/>
    </row>
    <row r="21" spans="1:18" s="1" customFormat="1" ht="15" customHeight="1">
      <c r="A21" s="215"/>
      <c r="B21" s="219"/>
      <c r="C21" s="132"/>
      <c r="D21" s="41"/>
      <c r="E21" s="53" t="s">
        <v>89</v>
      </c>
      <c r="F21" s="42"/>
      <c r="G21" s="54" t="s">
        <v>90</v>
      </c>
      <c r="H21" s="127"/>
      <c r="I21" s="124"/>
      <c r="J21" s="124"/>
      <c r="K21" s="124"/>
      <c r="L21" s="124"/>
      <c r="M21" s="124"/>
      <c r="N21" s="124"/>
      <c r="O21" s="124"/>
      <c r="P21" s="124"/>
      <c r="Q21" s="209"/>
      <c r="R21" s="206"/>
    </row>
    <row r="22" spans="1:18" ht="15" customHeight="1">
      <c r="A22" s="215"/>
      <c r="B22" s="221"/>
      <c r="C22" s="59"/>
      <c r="D22" s="191" t="s">
        <v>91</v>
      </c>
      <c r="E22" s="109"/>
      <c r="F22" s="108"/>
      <c r="G22" s="110" t="s">
        <v>88</v>
      </c>
      <c r="H22" s="125"/>
      <c r="I22" s="141"/>
      <c r="J22" s="141"/>
      <c r="K22" s="141"/>
      <c r="L22" s="141"/>
      <c r="M22" s="141"/>
      <c r="N22" s="141"/>
      <c r="O22" s="141"/>
      <c r="P22" s="141"/>
      <c r="Q22" s="207"/>
      <c r="R22" s="211" t="s">
        <v>209</v>
      </c>
    </row>
    <row r="23" spans="1:18" s="1" customFormat="1" ht="15" customHeight="1">
      <c r="A23" s="215"/>
      <c r="B23" s="219"/>
      <c r="C23" s="131"/>
      <c r="D23" s="138"/>
      <c r="E23" s="115"/>
      <c r="F23" s="113"/>
      <c r="G23" s="120"/>
      <c r="H23" s="126"/>
      <c r="I23" s="123"/>
      <c r="J23" s="123"/>
      <c r="K23" s="123"/>
      <c r="L23" s="123"/>
      <c r="M23" s="123"/>
      <c r="N23" s="123"/>
      <c r="O23" s="123"/>
      <c r="P23" s="123"/>
      <c r="Q23" s="208"/>
      <c r="R23" s="205"/>
    </row>
    <row r="24" spans="1:18" s="1" customFormat="1" ht="15" customHeight="1">
      <c r="A24" s="215"/>
      <c r="B24" s="220"/>
      <c r="C24" s="132"/>
      <c r="D24" s="41"/>
      <c r="E24" s="53" t="s">
        <v>89</v>
      </c>
      <c r="F24" s="42"/>
      <c r="G24" s="54" t="s">
        <v>90</v>
      </c>
      <c r="H24" s="127"/>
      <c r="I24" s="124"/>
      <c r="J24" s="124"/>
      <c r="K24" s="124"/>
      <c r="L24" s="124"/>
      <c r="M24" s="124"/>
      <c r="N24" s="124"/>
      <c r="O24" s="124"/>
      <c r="P24" s="124"/>
      <c r="Q24" s="209"/>
      <c r="R24" s="206"/>
    </row>
    <row r="25" spans="1:18" ht="15" customHeight="1">
      <c r="A25" s="215"/>
      <c r="B25" s="190">
        <v>3</v>
      </c>
      <c r="C25" s="59"/>
      <c r="D25" s="191" t="s">
        <v>91</v>
      </c>
      <c r="E25" s="109"/>
      <c r="F25" s="108"/>
      <c r="G25" s="110" t="s">
        <v>88</v>
      </c>
      <c r="H25" s="125"/>
      <c r="I25" s="141"/>
      <c r="J25" s="141"/>
      <c r="K25" s="141"/>
      <c r="L25" s="141"/>
      <c r="M25" s="141"/>
      <c r="N25" s="141"/>
      <c r="O25" s="141"/>
      <c r="P25" s="141"/>
      <c r="Q25" s="207"/>
      <c r="R25" s="211" t="s">
        <v>209</v>
      </c>
    </row>
    <row r="26" spans="1:18" s="1" customFormat="1" ht="15" customHeight="1">
      <c r="A26" s="215"/>
      <c r="B26" s="219"/>
      <c r="C26" s="131"/>
      <c r="D26" s="138"/>
      <c r="E26" s="115"/>
      <c r="F26" s="113"/>
      <c r="G26" s="120"/>
      <c r="H26" s="126"/>
      <c r="I26" s="123"/>
      <c r="J26" s="123"/>
      <c r="K26" s="123"/>
      <c r="L26" s="123"/>
      <c r="M26" s="123"/>
      <c r="N26" s="123"/>
      <c r="O26" s="123"/>
      <c r="P26" s="123"/>
      <c r="Q26" s="208"/>
      <c r="R26" s="205"/>
    </row>
    <row r="27" spans="1:18" s="1" customFormat="1" ht="15" customHeight="1">
      <c r="A27" s="215"/>
      <c r="B27" s="219"/>
      <c r="C27" s="132"/>
      <c r="D27" s="41"/>
      <c r="E27" s="53" t="s">
        <v>89</v>
      </c>
      <c r="F27" s="42"/>
      <c r="G27" s="54" t="s">
        <v>90</v>
      </c>
      <c r="H27" s="127"/>
      <c r="I27" s="124"/>
      <c r="J27" s="124"/>
      <c r="K27" s="124"/>
      <c r="L27" s="124"/>
      <c r="M27" s="124"/>
      <c r="N27" s="124"/>
      <c r="O27" s="124"/>
      <c r="P27" s="124"/>
      <c r="Q27" s="209"/>
      <c r="R27" s="206"/>
    </row>
    <row r="28" spans="1:18" ht="15" customHeight="1">
      <c r="A28" s="215"/>
      <c r="B28" s="221"/>
      <c r="C28" s="59"/>
      <c r="D28" s="191" t="s">
        <v>91</v>
      </c>
      <c r="E28" s="109"/>
      <c r="F28" s="108"/>
      <c r="G28" s="110" t="s">
        <v>88</v>
      </c>
      <c r="H28" s="125"/>
      <c r="I28" s="141"/>
      <c r="J28" s="141"/>
      <c r="K28" s="141"/>
      <c r="L28" s="141"/>
      <c r="M28" s="141"/>
      <c r="N28" s="141"/>
      <c r="O28" s="141"/>
      <c r="P28" s="141"/>
      <c r="Q28" s="207"/>
      <c r="R28" s="211" t="s">
        <v>209</v>
      </c>
    </row>
    <row r="29" spans="1:18" s="1" customFormat="1" ht="15" customHeight="1">
      <c r="A29" s="215"/>
      <c r="B29" s="219"/>
      <c r="C29" s="131"/>
      <c r="D29" s="138"/>
      <c r="E29" s="115"/>
      <c r="F29" s="113"/>
      <c r="G29" s="120"/>
      <c r="H29" s="126"/>
      <c r="I29" s="123"/>
      <c r="J29" s="123"/>
      <c r="K29" s="123"/>
      <c r="L29" s="123"/>
      <c r="M29" s="123"/>
      <c r="N29" s="123"/>
      <c r="O29" s="123"/>
      <c r="P29" s="123"/>
      <c r="Q29" s="208"/>
      <c r="R29" s="205"/>
    </row>
    <row r="30" spans="1:18" s="1" customFormat="1" ht="15" customHeight="1">
      <c r="A30" s="215"/>
      <c r="B30" s="220"/>
      <c r="C30" s="132"/>
      <c r="D30" s="41"/>
      <c r="E30" s="53" t="s">
        <v>89</v>
      </c>
      <c r="F30" s="42"/>
      <c r="G30" s="54" t="s">
        <v>90</v>
      </c>
      <c r="H30" s="127"/>
      <c r="I30" s="124"/>
      <c r="J30" s="124"/>
      <c r="K30" s="124"/>
      <c r="L30" s="124"/>
      <c r="M30" s="124"/>
      <c r="N30" s="124"/>
      <c r="O30" s="124"/>
      <c r="P30" s="124"/>
      <c r="Q30" s="209"/>
      <c r="R30" s="206"/>
    </row>
    <row r="31" spans="1:18" ht="15" customHeight="1">
      <c r="A31" s="215"/>
      <c r="B31" s="190">
        <v>4</v>
      </c>
      <c r="C31" s="59"/>
      <c r="D31" s="191" t="s">
        <v>91</v>
      </c>
      <c r="E31" s="109"/>
      <c r="F31" s="108"/>
      <c r="G31" s="110" t="s">
        <v>88</v>
      </c>
      <c r="H31" s="125"/>
      <c r="I31" s="141"/>
      <c r="J31" s="141"/>
      <c r="K31" s="141"/>
      <c r="L31" s="141"/>
      <c r="M31" s="141"/>
      <c r="N31" s="141"/>
      <c r="O31" s="141"/>
      <c r="P31" s="141"/>
      <c r="Q31" s="207"/>
      <c r="R31" s="211" t="s">
        <v>209</v>
      </c>
    </row>
    <row r="32" spans="1:18" s="1" customFormat="1" ht="15" customHeight="1">
      <c r="A32" s="215"/>
      <c r="B32" s="219"/>
      <c r="C32" s="131"/>
      <c r="D32" s="138"/>
      <c r="E32" s="115"/>
      <c r="F32" s="113"/>
      <c r="G32" s="120"/>
      <c r="H32" s="126"/>
      <c r="I32" s="123"/>
      <c r="J32" s="123"/>
      <c r="K32" s="123"/>
      <c r="L32" s="123"/>
      <c r="M32" s="123"/>
      <c r="N32" s="123"/>
      <c r="O32" s="123"/>
      <c r="P32" s="123"/>
      <c r="Q32" s="208"/>
      <c r="R32" s="205"/>
    </row>
    <row r="33" spans="1:18" s="1" customFormat="1" ht="15" customHeight="1">
      <c r="A33" s="215"/>
      <c r="B33" s="219"/>
      <c r="C33" s="132"/>
      <c r="D33" s="41"/>
      <c r="E33" s="53" t="s">
        <v>89</v>
      </c>
      <c r="F33" s="42"/>
      <c r="G33" s="54" t="s">
        <v>90</v>
      </c>
      <c r="H33" s="127"/>
      <c r="I33" s="124"/>
      <c r="J33" s="124"/>
      <c r="K33" s="124"/>
      <c r="L33" s="124"/>
      <c r="M33" s="124"/>
      <c r="N33" s="124"/>
      <c r="O33" s="124"/>
      <c r="P33" s="124"/>
      <c r="Q33" s="209"/>
      <c r="R33" s="206"/>
    </row>
    <row r="34" spans="1:18" ht="15" customHeight="1">
      <c r="A34" s="215"/>
      <c r="B34" s="221"/>
      <c r="C34" s="59"/>
      <c r="D34" s="191" t="s">
        <v>91</v>
      </c>
      <c r="E34" s="109"/>
      <c r="F34" s="108"/>
      <c r="G34" s="110" t="s">
        <v>88</v>
      </c>
      <c r="H34" s="125"/>
      <c r="I34" s="141"/>
      <c r="J34" s="141"/>
      <c r="K34" s="141"/>
      <c r="L34" s="141"/>
      <c r="M34" s="141"/>
      <c r="N34" s="141"/>
      <c r="O34" s="141"/>
      <c r="P34" s="141"/>
      <c r="Q34" s="207"/>
      <c r="R34" s="211" t="s">
        <v>209</v>
      </c>
    </row>
    <row r="35" spans="1:18" s="1" customFormat="1" ht="15" customHeight="1">
      <c r="A35" s="215"/>
      <c r="B35" s="219"/>
      <c r="C35" s="131"/>
      <c r="D35" s="138"/>
      <c r="E35" s="115"/>
      <c r="F35" s="113"/>
      <c r="G35" s="120"/>
      <c r="H35" s="126"/>
      <c r="I35" s="123"/>
      <c r="J35" s="123"/>
      <c r="K35" s="123"/>
      <c r="L35" s="123"/>
      <c r="M35" s="123"/>
      <c r="N35" s="123"/>
      <c r="O35" s="123"/>
      <c r="P35" s="123"/>
      <c r="Q35" s="208"/>
      <c r="R35" s="205"/>
    </row>
    <row r="36" spans="1:18" s="1" customFormat="1" ht="15" customHeight="1">
      <c r="A36" s="215"/>
      <c r="B36" s="220"/>
      <c r="C36" s="132"/>
      <c r="D36" s="41"/>
      <c r="E36" s="53" t="s">
        <v>89</v>
      </c>
      <c r="F36" s="42"/>
      <c r="G36" s="54" t="s">
        <v>90</v>
      </c>
      <c r="H36" s="127"/>
      <c r="I36" s="124"/>
      <c r="J36" s="124"/>
      <c r="K36" s="124"/>
      <c r="L36" s="124"/>
      <c r="M36" s="124"/>
      <c r="N36" s="124"/>
      <c r="O36" s="124"/>
      <c r="P36" s="124"/>
      <c r="Q36" s="209"/>
      <c r="R36" s="206"/>
    </row>
    <row r="37" spans="1:18" ht="15" customHeight="1">
      <c r="A37" s="215"/>
      <c r="B37" s="190">
        <v>5</v>
      </c>
      <c r="C37" s="59"/>
      <c r="D37" s="191" t="s">
        <v>91</v>
      </c>
      <c r="E37" s="109"/>
      <c r="F37" s="108"/>
      <c r="G37" s="110" t="s">
        <v>88</v>
      </c>
      <c r="H37" s="125"/>
      <c r="I37" s="141"/>
      <c r="J37" s="141"/>
      <c r="K37" s="141"/>
      <c r="L37" s="141"/>
      <c r="M37" s="141"/>
      <c r="N37" s="141"/>
      <c r="O37" s="141"/>
      <c r="P37" s="141"/>
      <c r="Q37" s="207"/>
      <c r="R37" s="211" t="s">
        <v>209</v>
      </c>
    </row>
    <row r="38" spans="1:18" s="1" customFormat="1" ht="15" customHeight="1">
      <c r="A38" s="215"/>
      <c r="B38" s="219"/>
      <c r="C38" s="131"/>
      <c r="D38" s="138"/>
      <c r="E38" s="115"/>
      <c r="F38" s="113"/>
      <c r="G38" s="120"/>
      <c r="H38" s="126"/>
      <c r="I38" s="123"/>
      <c r="J38" s="123"/>
      <c r="K38" s="123"/>
      <c r="L38" s="123"/>
      <c r="M38" s="123"/>
      <c r="N38" s="123"/>
      <c r="O38" s="123"/>
      <c r="P38" s="123"/>
      <c r="Q38" s="208"/>
      <c r="R38" s="205"/>
    </row>
    <row r="39" spans="1:18" s="1" customFormat="1" ht="15" customHeight="1">
      <c r="A39" s="215"/>
      <c r="B39" s="219"/>
      <c r="C39" s="132"/>
      <c r="D39" s="41"/>
      <c r="E39" s="53" t="s">
        <v>89</v>
      </c>
      <c r="F39" s="42"/>
      <c r="G39" s="54" t="s">
        <v>90</v>
      </c>
      <c r="H39" s="127"/>
      <c r="I39" s="124"/>
      <c r="J39" s="124"/>
      <c r="K39" s="124"/>
      <c r="L39" s="124"/>
      <c r="M39" s="124"/>
      <c r="N39" s="124"/>
      <c r="O39" s="124"/>
      <c r="P39" s="124"/>
      <c r="Q39" s="209"/>
      <c r="R39" s="206"/>
    </row>
    <row r="40" spans="1:18" ht="15" customHeight="1">
      <c r="A40" s="215"/>
      <c r="B40" s="221"/>
      <c r="C40" s="59"/>
      <c r="D40" s="191" t="s">
        <v>91</v>
      </c>
      <c r="E40" s="109"/>
      <c r="F40" s="108"/>
      <c r="G40" s="110" t="s">
        <v>88</v>
      </c>
      <c r="H40" s="125"/>
      <c r="I40" s="141"/>
      <c r="J40" s="141"/>
      <c r="K40" s="141"/>
      <c r="L40" s="141"/>
      <c r="M40" s="141"/>
      <c r="N40" s="141"/>
      <c r="O40" s="141"/>
      <c r="P40" s="141"/>
      <c r="Q40" s="207"/>
      <c r="R40" s="211" t="s">
        <v>209</v>
      </c>
    </row>
    <row r="41" spans="1:18" s="1" customFormat="1" ht="15" customHeight="1">
      <c r="A41" s="215"/>
      <c r="B41" s="219"/>
      <c r="C41" s="131"/>
      <c r="D41" s="138"/>
      <c r="E41" s="115"/>
      <c r="F41" s="113"/>
      <c r="G41" s="120"/>
      <c r="H41" s="126"/>
      <c r="I41" s="123"/>
      <c r="J41" s="123"/>
      <c r="K41" s="123"/>
      <c r="L41" s="123"/>
      <c r="M41" s="123"/>
      <c r="N41" s="123"/>
      <c r="O41" s="123"/>
      <c r="P41" s="123"/>
      <c r="Q41" s="208"/>
      <c r="R41" s="205"/>
    </row>
    <row r="42" spans="1:18" s="1" customFormat="1" ht="15" customHeight="1">
      <c r="A42" s="216"/>
      <c r="B42" s="220"/>
      <c r="C42" s="146"/>
      <c r="D42" s="41"/>
      <c r="E42" s="53" t="s">
        <v>89</v>
      </c>
      <c r="F42" s="42"/>
      <c r="G42" s="54" t="s">
        <v>90</v>
      </c>
      <c r="H42" s="147"/>
      <c r="I42" s="142"/>
      <c r="J42" s="142"/>
      <c r="K42" s="142"/>
      <c r="L42" s="142"/>
      <c r="M42" s="142"/>
      <c r="N42" s="142"/>
      <c r="O42" s="142"/>
      <c r="P42" s="142"/>
      <c r="Q42" s="217"/>
      <c r="R42" s="218"/>
    </row>
    <row r="43" ht="15" customHeight="1"/>
    <row r="44" spans="2:6" ht="15" customHeight="1">
      <c r="B44" s="133" t="s">
        <v>11</v>
      </c>
      <c r="C44" s="133"/>
      <c r="D44" s="133"/>
      <c r="E44" s="133"/>
      <c r="F44" s="133"/>
    </row>
    <row r="45" ht="15" customHeight="1"/>
    <row r="46" spans="3:13" ht="15" customHeight="1">
      <c r="C46" s="84" t="s">
        <v>12</v>
      </c>
      <c r="D46" s="85">
        <v>2</v>
      </c>
      <c r="E46" s="85">
        <v>1</v>
      </c>
      <c r="F46" s="83" t="s">
        <v>2</v>
      </c>
      <c r="G46" s="112"/>
      <c r="H46" s="112"/>
      <c r="I46" s="83" t="s">
        <v>3</v>
      </c>
      <c r="J46" s="112"/>
      <c r="K46" s="112"/>
      <c r="L46" s="112"/>
      <c r="M46" s="83" t="s">
        <v>4</v>
      </c>
    </row>
    <row r="47" ht="15" customHeight="1"/>
    <row r="48" ht="15" customHeight="1"/>
    <row r="49" spans="3:18" ht="15" customHeight="1">
      <c r="C49" s="86" t="s">
        <v>86</v>
      </c>
      <c r="D49" s="86"/>
      <c r="E49" s="86"/>
      <c r="F49" s="86"/>
      <c r="G49" s="86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85" t="s">
        <v>23</v>
      </c>
    </row>
    <row r="50" ht="15" customHeight="1"/>
  </sheetData>
  <sheetProtection/>
  <mergeCells count="173">
    <mergeCell ref="G46:H46"/>
    <mergeCell ref="J46:L46"/>
    <mergeCell ref="C6:F7"/>
    <mergeCell ref="A6:B7"/>
    <mergeCell ref="D11:G12"/>
    <mergeCell ref="C14:C15"/>
    <mergeCell ref="B11:B12"/>
    <mergeCell ref="E9:F9"/>
    <mergeCell ref="D13:E14"/>
    <mergeCell ref="F13:F14"/>
    <mergeCell ref="G13:G14"/>
    <mergeCell ref="H11:Q11"/>
    <mergeCell ref="H12:Q12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C17:C18"/>
    <mergeCell ref="K16:K18"/>
    <mergeCell ref="L16:L18"/>
    <mergeCell ref="H16:H18"/>
    <mergeCell ref="I16:I18"/>
    <mergeCell ref="J16:J18"/>
    <mergeCell ref="Q16:Q18"/>
    <mergeCell ref="D16:E17"/>
    <mergeCell ref="F16:F17"/>
    <mergeCell ref="G16:G17"/>
    <mergeCell ref="N16:N18"/>
    <mergeCell ref="O16:O18"/>
    <mergeCell ref="P16:P18"/>
    <mergeCell ref="M16:M18"/>
    <mergeCell ref="R16:R18"/>
    <mergeCell ref="H19:H21"/>
    <mergeCell ref="I19:I21"/>
    <mergeCell ref="J19:J21"/>
    <mergeCell ref="M19:M21"/>
    <mergeCell ref="N19:N21"/>
    <mergeCell ref="O19:O21"/>
    <mergeCell ref="P19:P21"/>
    <mergeCell ref="Q19:Q21"/>
    <mergeCell ref="R19:R21"/>
    <mergeCell ref="C20:C21"/>
    <mergeCell ref="K19:K21"/>
    <mergeCell ref="L19:L21"/>
    <mergeCell ref="D19:E20"/>
    <mergeCell ref="F19:F20"/>
    <mergeCell ref="G19:G20"/>
    <mergeCell ref="Q22:Q24"/>
    <mergeCell ref="H22:H24"/>
    <mergeCell ref="I22:I24"/>
    <mergeCell ref="J22:J24"/>
    <mergeCell ref="M22:M24"/>
    <mergeCell ref="R22:R24"/>
    <mergeCell ref="C23:C24"/>
    <mergeCell ref="K22:K24"/>
    <mergeCell ref="L22:L24"/>
    <mergeCell ref="D22:E23"/>
    <mergeCell ref="F22:F23"/>
    <mergeCell ref="G22:G23"/>
    <mergeCell ref="N22:N24"/>
    <mergeCell ref="O22:O24"/>
    <mergeCell ref="P22:P24"/>
    <mergeCell ref="H25:H27"/>
    <mergeCell ref="I25:I27"/>
    <mergeCell ref="J25:J27"/>
    <mergeCell ref="C26:C27"/>
    <mergeCell ref="D25:E26"/>
    <mergeCell ref="F25:F26"/>
    <mergeCell ref="G25:G26"/>
    <mergeCell ref="K25:K27"/>
    <mergeCell ref="L25:L27"/>
    <mergeCell ref="M25:M27"/>
    <mergeCell ref="N25:N27"/>
    <mergeCell ref="O25:O27"/>
    <mergeCell ref="P25:P27"/>
    <mergeCell ref="Q25:Q27"/>
    <mergeCell ref="R25:R27"/>
    <mergeCell ref="H28:H30"/>
    <mergeCell ref="I28:I30"/>
    <mergeCell ref="J28:J30"/>
    <mergeCell ref="C29:C30"/>
    <mergeCell ref="D28:E29"/>
    <mergeCell ref="F28:F29"/>
    <mergeCell ref="G28:G29"/>
    <mergeCell ref="K28:K30"/>
    <mergeCell ref="L28:L30"/>
    <mergeCell ref="M28:M30"/>
    <mergeCell ref="N28:N30"/>
    <mergeCell ref="O28:O30"/>
    <mergeCell ref="P28:P30"/>
    <mergeCell ref="Q28:Q30"/>
    <mergeCell ref="R28:R30"/>
    <mergeCell ref="H31:H33"/>
    <mergeCell ref="I31:I33"/>
    <mergeCell ref="J31:J33"/>
    <mergeCell ref="C32:C33"/>
    <mergeCell ref="D31:E32"/>
    <mergeCell ref="F31:F32"/>
    <mergeCell ref="G31:G32"/>
    <mergeCell ref="K31:K33"/>
    <mergeCell ref="L31:L33"/>
    <mergeCell ref="M31:M33"/>
    <mergeCell ref="N31:N33"/>
    <mergeCell ref="O31:O33"/>
    <mergeCell ref="P31:P33"/>
    <mergeCell ref="Q31:Q33"/>
    <mergeCell ref="R31:R33"/>
    <mergeCell ref="H34:H36"/>
    <mergeCell ref="I34:I36"/>
    <mergeCell ref="J34:J36"/>
    <mergeCell ref="C35:C36"/>
    <mergeCell ref="D34:E35"/>
    <mergeCell ref="F34:F35"/>
    <mergeCell ref="G34:G35"/>
    <mergeCell ref="K34:K36"/>
    <mergeCell ref="L34:L36"/>
    <mergeCell ref="M34:M36"/>
    <mergeCell ref="N34:N36"/>
    <mergeCell ref="O34:O36"/>
    <mergeCell ref="P34:P36"/>
    <mergeCell ref="Q34:Q36"/>
    <mergeCell ref="R34:R36"/>
    <mergeCell ref="J37:J39"/>
    <mergeCell ref="C38:C39"/>
    <mergeCell ref="D37:E38"/>
    <mergeCell ref="F37:F38"/>
    <mergeCell ref="G37:G38"/>
    <mergeCell ref="H6:R7"/>
    <mergeCell ref="G9:L9"/>
    <mergeCell ref="P9:Q9"/>
    <mergeCell ref="O37:O39"/>
    <mergeCell ref="P37:P39"/>
    <mergeCell ref="Q37:Q39"/>
    <mergeCell ref="R37:R39"/>
    <mergeCell ref="K37:K39"/>
    <mergeCell ref="L37:L39"/>
    <mergeCell ref="M37:M39"/>
    <mergeCell ref="M9:O9"/>
    <mergeCell ref="B44:F44"/>
    <mergeCell ref="H40:H42"/>
    <mergeCell ref="I40:I42"/>
    <mergeCell ref="J40:J42"/>
    <mergeCell ref="K40:K42"/>
    <mergeCell ref="L40:L42"/>
    <mergeCell ref="N37:N39"/>
    <mergeCell ref="H37:H39"/>
    <mergeCell ref="I37:I39"/>
    <mergeCell ref="P40:P42"/>
    <mergeCell ref="R40:R42"/>
    <mergeCell ref="C41:C42"/>
    <mergeCell ref="M40:M42"/>
    <mergeCell ref="N40:N42"/>
    <mergeCell ref="Q40:Q42"/>
    <mergeCell ref="D40:E41"/>
    <mergeCell ref="F40:F41"/>
    <mergeCell ref="G40:G41"/>
    <mergeCell ref="H49:Q49"/>
    <mergeCell ref="A3:R3"/>
    <mergeCell ref="A11:A42"/>
    <mergeCell ref="A1:C1"/>
    <mergeCell ref="B13:B18"/>
    <mergeCell ref="B19:B24"/>
    <mergeCell ref="B25:B30"/>
    <mergeCell ref="B31:B36"/>
    <mergeCell ref="B37:B42"/>
    <mergeCell ref="O40:O42"/>
  </mergeCells>
  <dataValidations count="1">
    <dataValidation type="list" allowBlank="1" showInputMessage="1" showErrorMessage="1" prompt="リストより選択してください" error="ドロップダウンリストより選択してください" sqref="C6:F7">
      <formula1>個人複</formula1>
    </dataValidation>
  </dataValidations>
  <printOptions/>
  <pageMargins left="0.87" right="0.5905511811023623" top="0.56" bottom="0.68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K219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3.50390625" style="22" customWidth="1"/>
    <col min="2" max="2" width="12.375" style="22" customWidth="1"/>
    <col min="3" max="3" width="2.50390625" style="25" customWidth="1"/>
    <col min="4" max="31" width="2.50390625" style="22" customWidth="1"/>
    <col min="32" max="32" width="5.875" style="22" customWidth="1"/>
    <col min="33" max="16384" width="9.00390625" style="22" customWidth="1"/>
  </cols>
  <sheetData>
    <row r="1" spans="1:31" ht="30" customHeight="1">
      <c r="A1" s="106">
        <v>7</v>
      </c>
      <c r="B1" s="228" t="s">
        <v>66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9"/>
      <c r="S1" s="224" t="s">
        <v>102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6"/>
    </row>
    <row r="2" spans="3:31" ht="30" customHeight="1">
      <c r="C2" s="22"/>
      <c r="F2" s="43"/>
      <c r="G2" s="43"/>
      <c r="H2" s="43"/>
      <c r="I2" s="43"/>
      <c r="J2" s="43"/>
      <c r="K2" s="43"/>
      <c r="L2" s="43"/>
      <c r="M2" s="43"/>
      <c r="N2" s="43"/>
      <c r="O2" s="233" t="s">
        <v>97</v>
      </c>
      <c r="P2" s="233"/>
      <c r="Q2" s="233"/>
      <c r="R2" s="81" t="s">
        <v>93</v>
      </c>
      <c r="S2" s="52"/>
      <c r="T2" s="52"/>
      <c r="U2" s="52"/>
      <c r="V2" s="82" t="s">
        <v>94</v>
      </c>
      <c r="W2" s="44" t="s">
        <v>92</v>
      </c>
      <c r="Y2" s="81" t="s">
        <v>93</v>
      </c>
      <c r="Z2" s="52"/>
      <c r="AA2" s="82" t="s">
        <v>94</v>
      </c>
      <c r="AB2" s="82"/>
      <c r="AC2" s="82"/>
      <c r="AD2" s="22" t="s">
        <v>10</v>
      </c>
      <c r="AE2" s="22" t="s">
        <v>99</v>
      </c>
    </row>
    <row r="3" spans="1:31" ht="19.5" customHeight="1">
      <c r="A3" s="230" t="s">
        <v>67</v>
      </c>
      <c r="B3" s="234" t="s">
        <v>68</v>
      </c>
      <c r="C3" s="230" t="s">
        <v>69</v>
      </c>
      <c r="D3" s="230"/>
      <c r="E3" s="230"/>
      <c r="F3" s="230"/>
      <c r="G3" s="230" t="s">
        <v>70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ht="19.5" customHeight="1">
      <c r="A4" s="230"/>
      <c r="B4" s="235"/>
      <c r="C4" s="241" t="s">
        <v>71</v>
      </c>
      <c r="D4" s="243" t="s">
        <v>72</v>
      </c>
      <c r="E4" s="245" t="s">
        <v>73</v>
      </c>
      <c r="F4" s="231" t="s">
        <v>74</v>
      </c>
      <c r="G4" s="238" t="s">
        <v>75</v>
      </c>
      <c r="H4" s="239"/>
      <c r="I4" s="240"/>
      <c r="J4" s="230" t="s">
        <v>76</v>
      </c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 t="s">
        <v>77</v>
      </c>
      <c r="Y4" s="230"/>
      <c r="Z4" s="230"/>
      <c r="AA4" s="230"/>
      <c r="AB4" s="230"/>
      <c r="AC4" s="230"/>
      <c r="AD4" s="230"/>
      <c r="AE4" s="230"/>
    </row>
    <row r="5" spans="1:31" ht="49.5" customHeight="1">
      <c r="A5" s="230"/>
      <c r="B5" s="235"/>
      <c r="C5" s="242"/>
      <c r="D5" s="244"/>
      <c r="E5" s="246"/>
      <c r="F5" s="232"/>
      <c r="G5" s="62" t="s">
        <v>78</v>
      </c>
      <c r="H5" s="63" t="s">
        <v>79</v>
      </c>
      <c r="I5" s="64" t="s">
        <v>65</v>
      </c>
      <c r="J5" s="62" t="s">
        <v>110</v>
      </c>
      <c r="K5" s="64" t="s">
        <v>117</v>
      </c>
      <c r="L5" s="65" t="s">
        <v>111</v>
      </c>
      <c r="M5" s="66" t="s">
        <v>118</v>
      </c>
      <c r="N5" s="62" t="s">
        <v>112</v>
      </c>
      <c r="O5" s="66" t="s">
        <v>119</v>
      </c>
      <c r="P5" s="62" t="s">
        <v>113</v>
      </c>
      <c r="Q5" s="64" t="s">
        <v>120</v>
      </c>
      <c r="R5" s="62" t="s">
        <v>114</v>
      </c>
      <c r="S5" s="64" t="s">
        <v>121</v>
      </c>
      <c r="T5" s="292" t="s">
        <v>115</v>
      </c>
      <c r="U5" s="64" t="s">
        <v>122</v>
      </c>
      <c r="V5" s="62" t="s">
        <v>116</v>
      </c>
      <c r="W5" s="64" t="s">
        <v>123</v>
      </c>
      <c r="X5" s="62" t="s">
        <v>110</v>
      </c>
      <c r="Y5" s="64" t="s">
        <v>117</v>
      </c>
      <c r="Z5" s="65" t="s">
        <v>111</v>
      </c>
      <c r="AA5" s="66" t="s">
        <v>118</v>
      </c>
      <c r="AB5" s="297" t="s">
        <v>112</v>
      </c>
      <c r="AC5" s="66" t="s">
        <v>119</v>
      </c>
      <c r="AD5" s="62" t="s">
        <v>113</v>
      </c>
      <c r="AE5" s="66" t="s">
        <v>120</v>
      </c>
    </row>
    <row r="6" spans="1:31" ht="19.5" customHeight="1">
      <c r="A6" s="45">
        <v>1</v>
      </c>
      <c r="B6" s="67"/>
      <c r="C6" s="68"/>
      <c r="D6" s="69"/>
      <c r="E6" s="69"/>
      <c r="F6" s="70"/>
      <c r="G6" s="68"/>
      <c r="H6" s="69"/>
      <c r="I6" s="70"/>
      <c r="J6" s="68"/>
      <c r="K6" s="70"/>
      <c r="L6" s="68"/>
      <c r="M6" s="70"/>
      <c r="N6" s="68"/>
      <c r="O6" s="70"/>
      <c r="P6" s="68"/>
      <c r="Q6" s="70"/>
      <c r="R6" s="68"/>
      <c r="S6" s="70"/>
      <c r="T6" s="293"/>
      <c r="U6" s="70"/>
      <c r="V6" s="68"/>
      <c r="W6" s="70"/>
      <c r="X6" s="68"/>
      <c r="Y6" s="70"/>
      <c r="Z6" s="68"/>
      <c r="AA6" s="70"/>
      <c r="AB6" s="293"/>
      <c r="AC6" s="70"/>
      <c r="AD6" s="68"/>
      <c r="AE6" s="71"/>
    </row>
    <row r="7" spans="1:31" ht="19.5" customHeight="1">
      <c r="A7" s="45">
        <v>2</v>
      </c>
      <c r="B7" s="72"/>
      <c r="C7" s="46"/>
      <c r="D7" s="47"/>
      <c r="E7" s="47"/>
      <c r="F7" s="48"/>
      <c r="G7" s="46"/>
      <c r="H7" s="47"/>
      <c r="I7" s="48"/>
      <c r="J7" s="46"/>
      <c r="K7" s="48"/>
      <c r="L7" s="46"/>
      <c r="M7" s="48"/>
      <c r="N7" s="46"/>
      <c r="O7" s="48"/>
      <c r="P7" s="46"/>
      <c r="Q7" s="48"/>
      <c r="R7" s="46"/>
      <c r="S7" s="48"/>
      <c r="T7" s="294"/>
      <c r="U7" s="48"/>
      <c r="V7" s="46"/>
      <c r="W7" s="48"/>
      <c r="X7" s="46"/>
      <c r="Y7" s="48"/>
      <c r="Z7" s="46"/>
      <c r="AA7" s="48"/>
      <c r="AB7" s="294"/>
      <c r="AC7" s="48"/>
      <c r="AD7" s="46"/>
      <c r="AE7" s="73"/>
    </row>
    <row r="8" spans="1:37" ht="19.5" customHeight="1">
      <c r="A8" s="45">
        <v>3</v>
      </c>
      <c r="B8" s="72"/>
      <c r="C8" s="46"/>
      <c r="D8" s="47"/>
      <c r="E8" s="47"/>
      <c r="F8" s="48"/>
      <c r="G8" s="46"/>
      <c r="H8" s="47"/>
      <c r="I8" s="48"/>
      <c r="J8" s="46"/>
      <c r="K8" s="48"/>
      <c r="L8" s="46"/>
      <c r="M8" s="48"/>
      <c r="N8" s="46"/>
      <c r="O8" s="48"/>
      <c r="P8" s="46"/>
      <c r="Q8" s="48"/>
      <c r="R8" s="46"/>
      <c r="S8" s="48"/>
      <c r="T8" s="294"/>
      <c r="U8" s="48"/>
      <c r="V8" s="46"/>
      <c r="W8" s="48"/>
      <c r="X8" s="46"/>
      <c r="Y8" s="48"/>
      <c r="Z8" s="46"/>
      <c r="AA8" s="48"/>
      <c r="AB8" s="294"/>
      <c r="AC8" s="48"/>
      <c r="AD8" s="46"/>
      <c r="AE8" s="73"/>
      <c r="AH8" s="227"/>
      <c r="AI8" s="227"/>
      <c r="AJ8" s="227"/>
      <c r="AK8" s="227"/>
    </row>
    <row r="9" spans="1:31" ht="19.5" customHeight="1">
      <c r="A9" s="45">
        <v>4</v>
      </c>
      <c r="B9" s="72"/>
      <c r="C9" s="46"/>
      <c r="D9" s="47"/>
      <c r="E9" s="47"/>
      <c r="F9" s="48"/>
      <c r="G9" s="46"/>
      <c r="H9" s="47"/>
      <c r="I9" s="48"/>
      <c r="J9" s="46"/>
      <c r="K9" s="48"/>
      <c r="L9" s="46"/>
      <c r="M9" s="48"/>
      <c r="N9" s="46"/>
      <c r="O9" s="48"/>
      <c r="P9" s="46"/>
      <c r="Q9" s="48"/>
      <c r="R9" s="46"/>
      <c r="S9" s="48"/>
      <c r="T9" s="294"/>
      <c r="U9" s="48"/>
      <c r="V9" s="46"/>
      <c r="W9" s="48"/>
      <c r="X9" s="46"/>
      <c r="Y9" s="48"/>
      <c r="Z9" s="46"/>
      <c r="AA9" s="48"/>
      <c r="AB9" s="294"/>
      <c r="AC9" s="48"/>
      <c r="AD9" s="46"/>
      <c r="AE9" s="73"/>
    </row>
    <row r="10" spans="1:31" ht="19.5" customHeight="1">
      <c r="A10" s="45">
        <v>5</v>
      </c>
      <c r="B10" s="72"/>
      <c r="C10" s="46"/>
      <c r="D10" s="47"/>
      <c r="E10" s="47"/>
      <c r="F10" s="48"/>
      <c r="G10" s="46"/>
      <c r="H10" s="47"/>
      <c r="I10" s="48"/>
      <c r="J10" s="46"/>
      <c r="K10" s="48"/>
      <c r="L10" s="46"/>
      <c r="M10" s="48"/>
      <c r="N10" s="46"/>
      <c r="O10" s="48"/>
      <c r="P10" s="46"/>
      <c r="Q10" s="48"/>
      <c r="R10" s="46"/>
      <c r="S10" s="48"/>
      <c r="T10" s="294"/>
      <c r="U10" s="48"/>
      <c r="V10" s="46"/>
      <c r="W10" s="48"/>
      <c r="X10" s="46"/>
      <c r="Y10" s="48"/>
      <c r="Z10" s="46"/>
      <c r="AA10" s="48"/>
      <c r="AB10" s="294"/>
      <c r="AC10" s="48"/>
      <c r="AD10" s="46"/>
      <c r="AE10" s="73"/>
    </row>
    <row r="11" spans="1:31" ht="19.5" customHeight="1">
      <c r="A11" s="45">
        <v>6</v>
      </c>
      <c r="B11" s="72"/>
      <c r="C11" s="46"/>
      <c r="D11" s="47"/>
      <c r="E11" s="47"/>
      <c r="F11" s="48"/>
      <c r="G11" s="46"/>
      <c r="H11" s="47"/>
      <c r="I11" s="48"/>
      <c r="J11" s="46"/>
      <c r="K11" s="48"/>
      <c r="L11" s="46"/>
      <c r="M11" s="48"/>
      <c r="N11" s="46"/>
      <c r="O11" s="48"/>
      <c r="P11" s="46"/>
      <c r="Q11" s="48"/>
      <c r="R11" s="46"/>
      <c r="S11" s="48"/>
      <c r="T11" s="294"/>
      <c r="U11" s="48"/>
      <c r="V11" s="46"/>
      <c r="W11" s="48"/>
      <c r="X11" s="46"/>
      <c r="Y11" s="48"/>
      <c r="Z11" s="46"/>
      <c r="AA11" s="48"/>
      <c r="AB11" s="294"/>
      <c r="AC11" s="48"/>
      <c r="AD11" s="46"/>
      <c r="AE11" s="73"/>
    </row>
    <row r="12" spans="1:31" ht="19.5" customHeight="1">
      <c r="A12" s="45">
        <v>7</v>
      </c>
      <c r="B12" s="72"/>
      <c r="C12" s="46"/>
      <c r="D12" s="47"/>
      <c r="E12" s="47"/>
      <c r="F12" s="48"/>
      <c r="G12" s="46"/>
      <c r="H12" s="47"/>
      <c r="I12" s="48"/>
      <c r="J12" s="46"/>
      <c r="K12" s="48"/>
      <c r="L12" s="46"/>
      <c r="M12" s="48"/>
      <c r="N12" s="46"/>
      <c r="O12" s="48"/>
      <c r="P12" s="46"/>
      <c r="Q12" s="48"/>
      <c r="R12" s="46"/>
      <c r="S12" s="48"/>
      <c r="T12" s="294"/>
      <c r="U12" s="48"/>
      <c r="V12" s="46"/>
      <c r="W12" s="48"/>
      <c r="X12" s="46"/>
      <c r="Y12" s="48"/>
      <c r="Z12" s="46"/>
      <c r="AA12" s="48"/>
      <c r="AB12" s="294"/>
      <c r="AC12" s="48"/>
      <c r="AD12" s="46"/>
      <c r="AE12" s="73"/>
    </row>
    <row r="13" spans="1:31" ht="19.5" customHeight="1">
      <c r="A13" s="45">
        <v>8</v>
      </c>
      <c r="B13" s="72"/>
      <c r="C13" s="46"/>
      <c r="D13" s="47"/>
      <c r="E13" s="47"/>
      <c r="F13" s="48"/>
      <c r="G13" s="46"/>
      <c r="H13" s="47"/>
      <c r="I13" s="48"/>
      <c r="J13" s="46"/>
      <c r="K13" s="48"/>
      <c r="L13" s="46"/>
      <c r="M13" s="48"/>
      <c r="N13" s="46"/>
      <c r="O13" s="48"/>
      <c r="P13" s="46"/>
      <c r="Q13" s="48"/>
      <c r="R13" s="46"/>
      <c r="S13" s="48"/>
      <c r="T13" s="294"/>
      <c r="U13" s="48"/>
      <c r="V13" s="46"/>
      <c r="W13" s="48"/>
      <c r="X13" s="46"/>
      <c r="Y13" s="48"/>
      <c r="Z13" s="46"/>
      <c r="AA13" s="48"/>
      <c r="AB13" s="294"/>
      <c r="AC13" s="48"/>
      <c r="AD13" s="46"/>
      <c r="AE13" s="73"/>
    </row>
    <row r="14" spans="1:31" ht="19.5" customHeight="1">
      <c r="A14" s="45">
        <v>9</v>
      </c>
      <c r="B14" s="72"/>
      <c r="C14" s="46"/>
      <c r="D14" s="47"/>
      <c r="E14" s="47"/>
      <c r="F14" s="48"/>
      <c r="G14" s="46"/>
      <c r="H14" s="47"/>
      <c r="I14" s="48"/>
      <c r="J14" s="46"/>
      <c r="K14" s="48"/>
      <c r="L14" s="46"/>
      <c r="M14" s="48"/>
      <c r="N14" s="46"/>
      <c r="O14" s="48"/>
      <c r="P14" s="46"/>
      <c r="Q14" s="48"/>
      <c r="R14" s="46"/>
      <c r="S14" s="48"/>
      <c r="T14" s="294"/>
      <c r="U14" s="48"/>
      <c r="V14" s="46"/>
      <c r="W14" s="48"/>
      <c r="X14" s="46"/>
      <c r="Y14" s="48"/>
      <c r="Z14" s="46"/>
      <c r="AA14" s="48"/>
      <c r="AB14" s="294"/>
      <c r="AC14" s="48"/>
      <c r="AD14" s="46"/>
      <c r="AE14" s="73"/>
    </row>
    <row r="15" spans="1:31" ht="19.5" customHeight="1">
      <c r="A15" s="45">
        <v>10</v>
      </c>
      <c r="B15" s="72"/>
      <c r="C15" s="46"/>
      <c r="D15" s="47"/>
      <c r="E15" s="47"/>
      <c r="F15" s="48"/>
      <c r="G15" s="46"/>
      <c r="H15" s="47"/>
      <c r="I15" s="48"/>
      <c r="J15" s="46"/>
      <c r="K15" s="48"/>
      <c r="L15" s="46"/>
      <c r="M15" s="48"/>
      <c r="N15" s="46"/>
      <c r="O15" s="48"/>
      <c r="P15" s="46"/>
      <c r="Q15" s="48"/>
      <c r="R15" s="46"/>
      <c r="S15" s="48"/>
      <c r="T15" s="294"/>
      <c r="U15" s="48"/>
      <c r="V15" s="46"/>
      <c r="W15" s="48"/>
      <c r="X15" s="46"/>
      <c r="Y15" s="48"/>
      <c r="Z15" s="46"/>
      <c r="AA15" s="48"/>
      <c r="AB15" s="294"/>
      <c r="AC15" s="48"/>
      <c r="AD15" s="46"/>
      <c r="AE15" s="73"/>
    </row>
    <row r="16" spans="1:31" ht="19.5" customHeight="1">
      <c r="A16" s="45">
        <v>11</v>
      </c>
      <c r="B16" s="72"/>
      <c r="C16" s="46"/>
      <c r="D16" s="47"/>
      <c r="E16" s="47"/>
      <c r="F16" s="48"/>
      <c r="G16" s="46"/>
      <c r="H16" s="47"/>
      <c r="I16" s="48"/>
      <c r="J16" s="46"/>
      <c r="K16" s="48"/>
      <c r="L16" s="46"/>
      <c r="M16" s="48"/>
      <c r="N16" s="46"/>
      <c r="O16" s="48"/>
      <c r="P16" s="46"/>
      <c r="Q16" s="48"/>
      <c r="R16" s="46"/>
      <c r="S16" s="48"/>
      <c r="T16" s="294"/>
      <c r="U16" s="48"/>
      <c r="V16" s="46"/>
      <c r="W16" s="48"/>
      <c r="X16" s="46"/>
      <c r="Y16" s="48"/>
      <c r="Z16" s="46"/>
      <c r="AA16" s="48"/>
      <c r="AB16" s="294"/>
      <c r="AC16" s="48"/>
      <c r="AD16" s="46"/>
      <c r="AE16" s="73"/>
    </row>
    <row r="17" spans="1:31" ht="19.5" customHeight="1">
      <c r="A17" s="45">
        <v>12</v>
      </c>
      <c r="B17" s="72"/>
      <c r="C17" s="46"/>
      <c r="D17" s="47"/>
      <c r="E17" s="47"/>
      <c r="F17" s="48"/>
      <c r="G17" s="46"/>
      <c r="H17" s="47"/>
      <c r="I17" s="48"/>
      <c r="J17" s="46"/>
      <c r="K17" s="48"/>
      <c r="L17" s="46"/>
      <c r="M17" s="48"/>
      <c r="N17" s="46"/>
      <c r="O17" s="48"/>
      <c r="P17" s="46"/>
      <c r="Q17" s="48"/>
      <c r="R17" s="46"/>
      <c r="S17" s="48"/>
      <c r="T17" s="294"/>
      <c r="U17" s="48"/>
      <c r="V17" s="46"/>
      <c r="W17" s="48"/>
      <c r="X17" s="46"/>
      <c r="Y17" s="48"/>
      <c r="Z17" s="46"/>
      <c r="AA17" s="48"/>
      <c r="AB17" s="294"/>
      <c r="AC17" s="48"/>
      <c r="AD17" s="46"/>
      <c r="AE17" s="73"/>
    </row>
    <row r="18" spans="1:31" ht="19.5" customHeight="1">
      <c r="A18" s="45">
        <v>13</v>
      </c>
      <c r="B18" s="72"/>
      <c r="C18" s="46"/>
      <c r="D18" s="47"/>
      <c r="E18" s="47"/>
      <c r="F18" s="48"/>
      <c r="G18" s="46"/>
      <c r="H18" s="47"/>
      <c r="I18" s="48"/>
      <c r="J18" s="46"/>
      <c r="K18" s="48"/>
      <c r="L18" s="46"/>
      <c r="M18" s="48"/>
      <c r="N18" s="46"/>
      <c r="O18" s="48"/>
      <c r="P18" s="46"/>
      <c r="Q18" s="48"/>
      <c r="R18" s="46"/>
      <c r="S18" s="48"/>
      <c r="T18" s="294"/>
      <c r="U18" s="48"/>
      <c r="V18" s="46"/>
      <c r="W18" s="48"/>
      <c r="X18" s="46"/>
      <c r="Y18" s="48"/>
      <c r="Z18" s="46"/>
      <c r="AA18" s="48"/>
      <c r="AB18" s="294"/>
      <c r="AC18" s="48"/>
      <c r="AD18" s="46"/>
      <c r="AE18" s="73"/>
    </row>
    <row r="19" spans="1:31" ht="19.5" customHeight="1">
      <c r="A19" s="45">
        <v>14</v>
      </c>
      <c r="B19" s="72"/>
      <c r="C19" s="46"/>
      <c r="D19" s="47"/>
      <c r="E19" s="47"/>
      <c r="F19" s="48"/>
      <c r="G19" s="46"/>
      <c r="H19" s="47"/>
      <c r="I19" s="48"/>
      <c r="J19" s="46"/>
      <c r="K19" s="48"/>
      <c r="L19" s="46"/>
      <c r="M19" s="48"/>
      <c r="N19" s="46"/>
      <c r="O19" s="48"/>
      <c r="P19" s="46"/>
      <c r="Q19" s="48"/>
      <c r="R19" s="46"/>
      <c r="S19" s="48"/>
      <c r="T19" s="294"/>
      <c r="U19" s="48"/>
      <c r="V19" s="46"/>
      <c r="W19" s="48"/>
      <c r="X19" s="46"/>
      <c r="Y19" s="48"/>
      <c r="Z19" s="46"/>
      <c r="AA19" s="48"/>
      <c r="AB19" s="294"/>
      <c r="AC19" s="48"/>
      <c r="AD19" s="46"/>
      <c r="AE19" s="73"/>
    </row>
    <row r="20" spans="1:31" ht="19.5" customHeight="1">
      <c r="A20" s="45">
        <v>15</v>
      </c>
      <c r="B20" s="72"/>
      <c r="C20" s="46"/>
      <c r="D20" s="47"/>
      <c r="E20" s="47"/>
      <c r="F20" s="48"/>
      <c r="G20" s="46"/>
      <c r="H20" s="47"/>
      <c r="I20" s="48"/>
      <c r="J20" s="46"/>
      <c r="K20" s="48"/>
      <c r="L20" s="46"/>
      <c r="M20" s="48"/>
      <c r="N20" s="46"/>
      <c r="O20" s="48"/>
      <c r="P20" s="46"/>
      <c r="Q20" s="48"/>
      <c r="R20" s="46"/>
      <c r="S20" s="48"/>
      <c r="T20" s="294"/>
      <c r="U20" s="48"/>
      <c r="V20" s="46"/>
      <c r="W20" s="48"/>
      <c r="X20" s="46"/>
      <c r="Y20" s="48"/>
      <c r="Z20" s="46"/>
      <c r="AA20" s="48"/>
      <c r="AB20" s="294"/>
      <c r="AC20" s="48"/>
      <c r="AD20" s="46"/>
      <c r="AE20" s="73"/>
    </row>
    <row r="21" spans="1:33" ht="19.5" customHeight="1">
      <c r="A21" s="45">
        <v>16</v>
      </c>
      <c r="B21" s="72"/>
      <c r="C21" s="46"/>
      <c r="D21" s="47"/>
      <c r="E21" s="47"/>
      <c r="F21" s="48"/>
      <c r="G21" s="46"/>
      <c r="H21" s="47"/>
      <c r="I21" s="48"/>
      <c r="J21" s="46"/>
      <c r="K21" s="48"/>
      <c r="L21" s="46"/>
      <c r="M21" s="48"/>
      <c r="N21" s="46"/>
      <c r="O21" s="48"/>
      <c r="P21" s="46"/>
      <c r="Q21" s="48"/>
      <c r="R21" s="46"/>
      <c r="S21" s="48"/>
      <c r="T21" s="294"/>
      <c r="U21" s="48"/>
      <c r="V21" s="46"/>
      <c r="W21" s="48"/>
      <c r="X21" s="46"/>
      <c r="Y21" s="48"/>
      <c r="Z21" s="46"/>
      <c r="AA21" s="48"/>
      <c r="AB21" s="294"/>
      <c r="AC21" s="48"/>
      <c r="AD21" s="46"/>
      <c r="AE21" s="73"/>
      <c r="AG21" s="23"/>
    </row>
    <row r="22" spans="1:33" ht="19.5" customHeight="1">
      <c r="A22" s="45">
        <v>17</v>
      </c>
      <c r="B22" s="72"/>
      <c r="C22" s="46"/>
      <c r="D22" s="47"/>
      <c r="E22" s="47"/>
      <c r="F22" s="48"/>
      <c r="G22" s="46"/>
      <c r="H22" s="47"/>
      <c r="I22" s="48"/>
      <c r="J22" s="46"/>
      <c r="K22" s="48"/>
      <c r="L22" s="46"/>
      <c r="M22" s="48"/>
      <c r="N22" s="46"/>
      <c r="O22" s="48"/>
      <c r="P22" s="46"/>
      <c r="Q22" s="48"/>
      <c r="R22" s="46"/>
      <c r="S22" s="48"/>
      <c r="T22" s="294"/>
      <c r="U22" s="48"/>
      <c r="V22" s="46"/>
      <c r="W22" s="48"/>
      <c r="X22" s="46"/>
      <c r="Y22" s="48"/>
      <c r="Z22" s="46"/>
      <c r="AA22" s="48"/>
      <c r="AB22" s="294"/>
      <c r="AC22" s="48"/>
      <c r="AD22" s="46"/>
      <c r="AE22" s="73"/>
      <c r="AG22" s="23"/>
    </row>
    <row r="23" spans="1:31" ht="19.5" customHeight="1">
      <c r="A23" s="45">
        <v>18</v>
      </c>
      <c r="B23" s="72"/>
      <c r="C23" s="46"/>
      <c r="D23" s="47"/>
      <c r="E23" s="47"/>
      <c r="F23" s="48"/>
      <c r="G23" s="46"/>
      <c r="H23" s="47"/>
      <c r="I23" s="48"/>
      <c r="J23" s="46"/>
      <c r="K23" s="48"/>
      <c r="L23" s="46"/>
      <c r="M23" s="48"/>
      <c r="N23" s="46"/>
      <c r="O23" s="48"/>
      <c r="P23" s="46"/>
      <c r="Q23" s="48"/>
      <c r="R23" s="46"/>
      <c r="S23" s="48"/>
      <c r="T23" s="294"/>
      <c r="U23" s="48"/>
      <c r="V23" s="46"/>
      <c r="W23" s="48"/>
      <c r="X23" s="46"/>
      <c r="Y23" s="48"/>
      <c r="Z23" s="46"/>
      <c r="AA23" s="48"/>
      <c r="AB23" s="294"/>
      <c r="AC23" s="48"/>
      <c r="AD23" s="46"/>
      <c r="AE23" s="73"/>
    </row>
    <row r="24" spans="1:31" ht="19.5" customHeight="1">
      <c r="A24" s="45">
        <v>19</v>
      </c>
      <c r="B24" s="72"/>
      <c r="C24" s="46"/>
      <c r="D24" s="47"/>
      <c r="E24" s="47"/>
      <c r="F24" s="48"/>
      <c r="G24" s="46"/>
      <c r="H24" s="47"/>
      <c r="I24" s="48"/>
      <c r="J24" s="46"/>
      <c r="K24" s="48"/>
      <c r="L24" s="46"/>
      <c r="M24" s="48"/>
      <c r="N24" s="46"/>
      <c r="O24" s="48"/>
      <c r="P24" s="46"/>
      <c r="Q24" s="48"/>
      <c r="R24" s="46"/>
      <c r="S24" s="48"/>
      <c r="T24" s="294"/>
      <c r="U24" s="48"/>
      <c r="V24" s="46"/>
      <c r="W24" s="48"/>
      <c r="X24" s="46"/>
      <c r="Y24" s="48"/>
      <c r="Z24" s="46"/>
      <c r="AA24" s="48"/>
      <c r="AB24" s="294"/>
      <c r="AC24" s="48"/>
      <c r="AD24" s="46"/>
      <c r="AE24" s="73"/>
    </row>
    <row r="25" spans="1:31" ht="19.5" customHeight="1">
      <c r="A25" s="45">
        <v>20</v>
      </c>
      <c r="B25" s="72"/>
      <c r="C25" s="46"/>
      <c r="D25" s="47"/>
      <c r="E25" s="47"/>
      <c r="F25" s="48"/>
      <c r="G25" s="46"/>
      <c r="H25" s="47"/>
      <c r="I25" s="48"/>
      <c r="J25" s="46"/>
      <c r="K25" s="48"/>
      <c r="L25" s="46"/>
      <c r="M25" s="48"/>
      <c r="N25" s="46"/>
      <c r="O25" s="48"/>
      <c r="P25" s="46"/>
      <c r="Q25" s="48"/>
      <c r="R25" s="46"/>
      <c r="S25" s="48"/>
      <c r="T25" s="294"/>
      <c r="U25" s="48"/>
      <c r="V25" s="46"/>
      <c r="W25" s="48"/>
      <c r="X25" s="46"/>
      <c r="Y25" s="48"/>
      <c r="Z25" s="46"/>
      <c r="AA25" s="48"/>
      <c r="AB25" s="294"/>
      <c r="AC25" s="48"/>
      <c r="AD25" s="46"/>
      <c r="AE25" s="73"/>
    </row>
    <row r="26" spans="1:31" ht="19.5" customHeight="1">
      <c r="A26" s="61">
        <v>21</v>
      </c>
      <c r="B26" s="74"/>
      <c r="C26" s="49"/>
      <c r="D26" s="50"/>
      <c r="E26" s="50"/>
      <c r="F26" s="51"/>
      <c r="G26" s="49"/>
      <c r="H26" s="50"/>
      <c r="I26" s="51"/>
      <c r="J26" s="49"/>
      <c r="K26" s="51"/>
      <c r="L26" s="49"/>
      <c r="M26" s="51"/>
      <c r="N26" s="49"/>
      <c r="O26" s="51"/>
      <c r="P26" s="49"/>
      <c r="Q26" s="51"/>
      <c r="R26" s="49"/>
      <c r="S26" s="51"/>
      <c r="T26" s="295"/>
      <c r="U26" s="51"/>
      <c r="V26" s="49"/>
      <c r="W26" s="51"/>
      <c r="X26" s="49"/>
      <c r="Y26" s="51"/>
      <c r="Z26" s="49"/>
      <c r="AA26" s="51"/>
      <c r="AB26" s="295"/>
      <c r="AC26" s="51"/>
      <c r="AD26" s="49"/>
      <c r="AE26" s="75"/>
    </row>
    <row r="27" spans="1:31" ht="19.5" customHeight="1">
      <c r="A27" s="45">
        <v>22</v>
      </c>
      <c r="B27" s="72"/>
      <c r="C27" s="46"/>
      <c r="D27" s="47"/>
      <c r="E27" s="47"/>
      <c r="F27" s="48"/>
      <c r="G27" s="46"/>
      <c r="H27" s="47"/>
      <c r="I27" s="48"/>
      <c r="J27" s="46"/>
      <c r="K27" s="48"/>
      <c r="L27" s="46"/>
      <c r="M27" s="48"/>
      <c r="N27" s="46"/>
      <c r="O27" s="48"/>
      <c r="P27" s="46"/>
      <c r="Q27" s="48"/>
      <c r="R27" s="46"/>
      <c r="S27" s="48"/>
      <c r="T27" s="294"/>
      <c r="U27" s="48"/>
      <c r="V27" s="46"/>
      <c r="W27" s="48"/>
      <c r="X27" s="46"/>
      <c r="Y27" s="48"/>
      <c r="Z27" s="46"/>
      <c r="AA27" s="48"/>
      <c r="AB27" s="294"/>
      <c r="AC27" s="48"/>
      <c r="AD27" s="46"/>
      <c r="AE27" s="73"/>
    </row>
    <row r="28" spans="1:31" ht="19.5" customHeight="1">
      <c r="A28" s="45">
        <v>23</v>
      </c>
      <c r="B28" s="72"/>
      <c r="C28" s="46"/>
      <c r="D28" s="47"/>
      <c r="E28" s="47"/>
      <c r="F28" s="48"/>
      <c r="G28" s="46"/>
      <c r="H28" s="47"/>
      <c r="I28" s="48"/>
      <c r="J28" s="46"/>
      <c r="K28" s="48"/>
      <c r="L28" s="46"/>
      <c r="M28" s="48"/>
      <c r="N28" s="46"/>
      <c r="O28" s="48"/>
      <c r="P28" s="46"/>
      <c r="Q28" s="48"/>
      <c r="R28" s="46"/>
      <c r="S28" s="48"/>
      <c r="T28" s="294"/>
      <c r="U28" s="48"/>
      <c r="V28" s="46"/>
      <c r="W28" s="48"/>
      <c r="X28" s="46"/>
      <c r="Y28" s="48"/>
      <c r="Z28" s="46"/>
      <c r="AA28" s="48"/>
      <c r="AB28" s="294"/>
      <c r="AC28" s="48"/>
      <c r="AD28" s="46"/>
      <c r="AE28" s="73"/>
    </row>
    <row r="29" spans="1:31" ht="19.5" customHeight="1">
      <c r="A29" s="45">
        <v>24</v>
      </c>
      <c r="B29" s="72"/>
      <c r="C29" s="46"/>
      <c r="D29" s="47"/>
      <c r="E29" s="47"/>
      <c r="F29" s="48"/>
      <c r="G29" s="46"/>
      <c r="H29" s="47"/>
      <c r="I29" s="48"/>
      <c r="J29" s="46"/>
      <c r="K29" s="48"/>
      <c r="L29" s="46"/>
      <c r="M29" s="48"/>
      <c r="N29" s="46"/>
      <c r="O29" s="48"/>
      <c r="P29" s="46"/>
      <c r="Q29" s="48"/>
      <c r="R29" s="46"/>
      <c r="S29" s="48"/>
      <c r="T29" s="294"/>
      <c r="U29" s="48"/>
      <c r="V29" s="46"/>
      <c r="W29" s="48"/>
      <c r="X29" s="46"/>
      <c r="Y29" s="48"/>
      <c r="Z29" s="46"/>
      <c r="AA29" s="48"/>
      <c r="AB29" s="294"/>
      <c r="AC29" s="48"/>
      <c r="AD29" s="46"/>
      <c r="AE29" s="73"/>
    </row>
    <row r="30" spans="1:31" ht="19.5" customHeight="1">
      <c r="A30" s="45">
        <v>25</v>
      </c>
      <c r="B30" s="76"/>
      <c r="C30" s="77"/>
      <c r="D30" s="78"/>
      <c r="E30" s="78"/>
      <c r="F30" s="79"/>
      <c r="G30" s="77"/>
      <c r="H30" s="78"/>
      <c r="I30" s="79"/>
      <c r="J30" s="77"/>
      <c r="K30" s="79"/>
      <c r="L30" s="77"/>
      <c r="M30" s="79"/>
      <c r="N30" s="77"/>
      <c r="O30" s="79"/>
      <c r="P30" s="77"/>
      <c r="Q30" s="79"/>
      <c r="R30" s="77"/>
      <c r="S30" s="79"/>
      <c r="T30" s="296"/>
      <c r="U30" s="79"/>
      <c r="V30" s="77"/>
      <c r="W30" s="79"/>
      <c r="X30" s="77"/>
      <c r="Y30" s="79"/>
      <c r="Z30" s="77"/>
      <c r="AA30" s="79"/>
      <c r="AB30" s="296"/>
      <c r="AC30" s="79"/>
      <c r="AD30" s="77"/>
      <c r="AE30" s="80"/>
    </row>
    <row r="31" spans="1:31" ht="27.75" customHeight="1">
      <c r="A31" s="236" t="s">
        <v>80</v>
      </c>
      <c r="B31" s="237"/>
      <c r="C31" s="61">
        <f aca="true" t="shared" si="0" ref="C31:S31">COUNTIF(C6:C30,"○")</f>
        <v>0</v>
      </c>
      <c r="D31" s="61">
        <f t="shared" si="0"/>
        <v>0</v>
      </c>
      <c r="E31" s="61">
        <f t="shared" si="0"/>
        <v>0</v>
      </c>
      <c r="F31" s="61">
        <f t="shared" si="0"/>
        <v>0</v>
      </c>
      <c r="G31" s="61">
        <f t="shared" si="0"/>
        <v>0</v>
      </c>
      <c r="H31" s="61">
        <f t="shared" si="0"/>
        <v>0</v>
      </c>
      <c r="I31" s="61">
        <f t="shared" si="0"/>
        <v>0</v>
      </c>
      <c r="J31" s="61">
        <f t="shared" si="0"/>
        <v>0</v>
      </c>
      <c r="K31" s="61">
        <f t="shared" si="0"/>
        <v>0</v>
      </c>
      <c r="L31" s="61">
        <f t="shared" si="0"/>
        <v>0</v>
      </c>
      <c r="M31" s="61">
        <f t="shared" si="0"/>
        <v>0</v>
      </c>
      <c r="N31" s="61">
        <f t="shared" si="0"/>
        <v>0</v>
      </c>
      <c r="O31" s="61">
        <f t="shared" si="0"/>
        <v>0</v>
      </c>
      <c r="P31" s="61">
        <f t="shared" si="0"/>
        <v>0</v>
      </c>
      <c r="Q31" s="61">
        <f t="shared" si="0"/>
        <v>0</v>
      </c>
      <c r="R31" s="61">
        <f t="shared" si="0"/>
        <v>0</v>
      </c>
      <c r="S31" s="61">
        <f t="shared" si="0"/>
        <v>0</v>
      </c>
      <c r="T31" s="61">
        <f>COUNTIF(T6:T30,"○")</f>
        <v>0</v>
      </c>
      <c r="U31" s="61">
        <f>COUNTIF(U6:U30,"○")</f>
        <v>0</v>
      </c>
      <c r="V31" s="61">
        <f>COUNTIF(V6:V30,"○")</f>
        <v>0</v>
      </c>
      <c r="W31" s="61">
        <f>COUNTIF(W6:W30,"○")</f>
        <v>0</v>
      </c>
      <c r="X31" s="61">
        <f>COUNTIF(X6:X30,"○")</f>
        <v>0</v>
      </c>
      <c r="Y31" s="61">
        <f>COUNTIF(Y6:Y30,"○")</f>
        <v>0</v>
      </c>
      <c r="Z31" s="61">
        <f>COUNTIF(Z6:Z30,"○")</f>
        <v>0</v>
      </c>
      <c r="AA31" s="61">
        <f>COUNTIF(AA6:AA30,"○")</f>
        <v>0</v>
      </c>
      <c r="AB31" s="61">
        <f>COUNTIF(AB6:AB30,"○")</f>
        <v>0</v>
      </c>
      <c r="AC31" s="61">
        <f>COUNTIF(AC6:AC30,"○")</f>
        <v>0</v>
      </c>
      <c r="AD31" s="298">
        <f>COUNTIF(AD6:AD30,"○")</f>
        <v>0</v>
      </c>
      <c r="AE31" s="298">
        <f>COUNTIF(AE6:AE30,"○")</f>
        <v>0</v>
      </c>
    </row>
    <row r="32" ht="15" customHeight="1">
      <c r="C32" s="22"/>
    </row>
    <row r="33" spans="2:3" ht="18" customHeight="1">
      <c r="B33" s="22" t="s">
        <v>81</v>
      </c>
      <c r="C33" s="22"/>
    </row>
    <row r="34" spans="2:3" ht="18" customHeight="1">
      <c r="B34" s="22" t="s">
        <v>82</v>
      </c>
      <c r="C34" s="22"/>
    </row>
    <row r="35" spans="2:3" ht="18" customHeight="1">
      <c r="B35" s="22" t="s">
        <v>83</v>
      </c>
      <c r="C35" s="22"/>
    </row>
    <row r="36" ht="18" customHeight="1">
      <c r="C36" s="22"/>
    </row>
    <row r="37" spans="2:3" ht="18" customHeight="1">
      <c r="B37" s="22" t="s">
        <v>84</v>
      </c>
      <c r="C37" s="22" t="s">
        <v>105</v>
      </c>
    </row>
    <row r="38" spans="2:3" ht="18" customHeight="1">
      <c r="B38" s="22" t="s">
        <v>85</v>
      </c>
      <c r="C38" s="24" t="s">
        <v>109</v>
      </c>
    </row>
    <row r="39" ht="18" customHeight="1"/>
    <row r="40" ht="18" customHeight="1"/>
    <row r="41" ht="18" customHeight="1"/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3.5" customHeight="1">
      <c r="C46" s="22"/>
    </row>
    <row r="47" ht="13.5" customHeight="1">
      <c r="C47" s="22"/>
    </row>
    <row r="48" ht="13.5" customHeight="1">
      <c r="C48" s="22"/>
    </row>
    <row r="49" ht="13.5" customHeight="1">
      <c r="C49" s="22"/>
    </row>
    <row r="50" ht="13.5" customHeight="1">
      <c r="C50" s="22"/>
    </row>
    <row r="51" ht="13.5" customHeight="1">
      <c r="C51" s="22"/>
    </row>
    <row r="52" ht="13.5" customHeight="1">
      <c r="C52" s="22"/>
    </row>
    <row r="53" ht="13.5" customHeight="1">
      <c r="C53" s="22"/>
    </row>
    <row r="54" ht="13.5">
      <c r="C54" s="22"/>
    </row>
    <row r="55" ht="13.5">
      <c r="C55" s="22"/>
    </row>
    <row r="56" ht="13.5">
      <c r="C56" s="22"/>
    </row>
    <row r="57" ht="13.5">
      <c r="C57" s="22"/>
    </row>
    <row r="58" ht="13.5">
      <c r="C58" s="22"/>
    </row>
    <row r="59" ht="13.5">
      <c r="C59" s="22"/>
    </row>
    <row r="60" ht="13.5">
      <c r="C60" s="22"/>
    </row>
    <row r="61" ht="13.5">
      <c r="C61" s="22"/>
    </row>
    <row r="62" ht="13.5">
      <c r="C62" s="22"/>
    </row>
    <row r="63" ht="13.5">
      <c r="C63" s="22"/>
    </row>
    <row r="64" ht="13.5">
      <c r="C64" s="22"/>
    </row>
    <row r="65" ht="13.5">
      <c r="C65" s="22"/>
    </row>
    <row r="66" ht="13.5">
      <c r="C66" s="22"/>
    </row>
    <row r="67" ht="13.5">
      <c r="C67" s="22"/>
    </row>
    <row r="68" ht="13.5">
      <c r="C68" s="22"/>
    </row>
    <row r="69" ht="13.5">
      <c r="C69" s="22"/>
    </row>
    <row r="70" ht="13.5">
      <c r="C70" s="22"/>
    </row>
    <row r="71" ht="13.5">
      <c r="C71" s="22"/>
    </row>
    <row r="72" ht="13.5">
      <c r="C72" s="22"/>
    </row>
    <row r="73" ht="13.5">
      <c r="C73" s="22"/>
    </row>
    <row r="74" ht="13.5">
      <c r="C74" s="22"/>
    </row>
    <row r="75" ht="13.5">
      <c r="C75" s="22"/>
    </row>
    <row r="76" ht="13.5">
      <c r="C76" s="22"/>
    </row>
    <row r="77" ht="13.5">
      <c r="C77" s="22"/>
    </row>
    <row r="78" ht="13.5">
      <c r="C78" s="22"/>
    </row>
    <row r="79" ht="13.5">
      <c r="C79" s="22"/>
    </row>
    <row r="80" ht="13.5">
      <c r="C80" s="22"/>
    </row>
    <row r="81" ht="13.5">
      <c r="C81" s="22"/>
    </row>
    <row r="82" ht="13.5">
      <c r="C82" s="22"/>
    </row>
    <row r="83" ht="13.5">
      <c r="C83" s="22"/>
    </row>
    <row r="84" ht="13.5">
      <c r="C84" s="22"/>
    </row>
    <row r="85" ht="13.5">
      <c r="C85" s="22"/>
    </row>
    <row r="86" ht="13.5">
      <c r="C86" s="22"/>
    </row>
    <row r="87" ht="13.5">
      <c r="C87" s="22"/>
    </row>
    <row r="88" ht="13.5">
      <c r="C88" s="22"/>
    </row>
    <row r="89" ht="13.5">
      <c r="C89" s="22"/>
    </row>
    <row r="90" ht="13.5">
      <c r="C90" s="22"/>
    </row>
    <row r="91" ht="13.5">
      <c r="C91" s="22"/>
    </row>
    <row r="92" ht="13.5">
      <c r="C92" s="22"/>
    </row>
    <row r="93" ht="13.5">
      <c r="C93" s="22"/>
    </row>
    <row r="94" ht="13.5">
      <c r="C94" s="22"/>
    </row>
    <row r="95" ht="13.5">
      <c r="C95" s="22"/>
    </row>
    <row r="96" ht="13.5">
      <c r="C96" s="22"/>
    </row>
    <row r="97" ht="13.5">
      <c r="C97" s="22"/>
    </row>
    <row r="98" ht="13.5">
      <c r="C98" s="22"/>
    </row>
    <row r="99" ht="13.5">
      <c r="C99" s="22"/>
    </row>
    <row r="100" ht="13.5">
      <c r="C100" s="22"/>
    </row>
    <row r="101" ht="13.5">
      <c r="C101" s="22"/>
    </row>
    <row r="102" ht="13.5">
      <c r="C102" s="22"/>
    </row>
    <row r="103" ht="13.5">
      <c r="C103" s="22"/>
    </row>
    <row r="104" ht="13.5">
      <c r="C104" s="22"/>
    </row>
    <row r="105" ht="13.5">
      <c r="C105" s="22"/>
    </row>
    <row r="106" ht="13.5">
      <c r="C106" s="22"/>
    </row>
    <row r="107" ht="13.5">
      <c r="C107" s="22"/>
    </row>
    <row r="108" ht="13.5">
      <c r="C108" s="22"/>
    </row>
    <row r="109" ht="13.5">
      <c r="C109" s="22"/>
    </row>
    <row r="110" ht="13.5">
      <c r="C110" s="22"/>
    </row>
    <row r="111" ht="13.5">
      <c r="C111" s="22"/>
    </row>
    <row r="112" ht="13.5">
      <c r="C112" s="22"/>
    </row>
    <row r="113" ht="13.5">
      <c r="C113" s="22"/>
    </row>
    <row r="114" ht="13.5">
      <c r="C114" s="22"/>
    </row>
    <row r="115" ht="13.5">
      <c r="C115" s="22"/>
    </row>
    <row r="116" ht="13.5">
      <c r="C116" s="22"/>
    </row>
    <row r="117" ht="13.5">
      <c r="C117" s="22"/>
    </row>
    <row r="118" ht="13.5">
      <c r="C118" s="22"/>
    </row>
    <row r="119" ht="13.5">
      <c r="C119" s="22"/>
    </row>
    <row r="120" ht="13.5">
      <c r="C120" s="22"/>
    </row>
    <row r="121" ht="13.5">
      <c r="C121" s="22"/>
    </row>
    <row r="122" ht="13.5">
      <c r="C122" s="22"/>
    </row>
    <row r="123" ht="13.5">
      <c r="C123" s="22"/>
    </row>
    <row r="124" ht="13.5">
      <c r="C124" s="22"/>
    </row>
    <row r="125" ht="13.5">
      <c r="C125" s="22"/>
    </row>
    <row r="126" ht="13.5">
      <c r="C126" s="22"/>
    </row>
    <row r="127" ht="13.5">
      <c r="C127" s="22"/>
    </row>
    <row r="128" ht="13.5">
      <c r="C128" s="22"/>
    </row>
    <row r="129" ht="13.5">
      <c r="C129" s="22"/>
    </row>
    <row r="130" ht="13.5">
      <c r="C130" s="22"/>
    </row>
    <row r="131" ht="13.5">
      <c r="C131" s="22"/>
    </row>
    <row r="132" ht="13.5">
      <c r="C132" s="22"/>
    </row>
    <row r="133" ht="13.5">
      <c r="C133" s="22"/>
    </row>
    <row r="134" ht="13.5">
      <c r="C134" s="22"/>
    </row>
    <row r="135" ht="13.5">
      <c r="C135" s="22"/>
    </row>
    <row r="136" ht="13.5">
      <c r="C136" s="22"/>
    </row>
    <row r="137" ht="13.5">
      <c r="C137" s="22"/>
    </row>
    <row r="138" ht="13.5">
      <c r="C138" s="22"/>
    </row>
    <row r="139" ht="13.5">
      <c r="C139" s="22"/>
    </row>
    <row r="140" ht="13.5">
      <c r="C140" s="22"/>
    </row>
    <row r="141" ht="13.5">
      <c r="C141" s="22"/>
    </row>
    <row r="142" ht="13.5">
      <c r="C142" s="22"/>
    </row>
    <row r="143" ht="13.5">
      <c r="C143" s="22"/>
    </row>
    <row r="144" ht="13.5">
      <c r="C144" s="22"/>
    </row>
    <row r="145" ht="13.5">
      <c r="C145" s="22"/>
    </row>
    <row r="146" ht="13.5">
      <c r="C146" s="22"/>
    </row>
    <row r="147" ht="13.5">
      <c r="C147" s="22"/>
    </row>
    <row r="148" ht="13.5">
      <c r="C148" s="22"/>
    </row>
    <row r="149" ht="13.5">
      <c r="C149" s="22"/>
    </row>
    <row r="150" ht="13.5">
      <c r="C150" s="22"/>
    </row>
    <row r="151" ht="13.5">
      <c r="C151" s="22"/>
    </row>
    <row r="152" ht="13.5">
      <c r="C152" s="22"/>
    </row>
    <row r="153" ht="13.5">
      <c r="C153" s="22"/>
    </row>
    <row r="154" ht="13.5">
      <c r="C154" s="22"/>
    </row>
    <row r="155" ht="13.5">
      <c r="C155" s="22"/>
    </row>
    <row r="156" ht="13.5">
      <c r="C156" s="22"/>
    </row>
    <row r="157" ht="13.5">
      <c r="C157" s="22"/>
    </row>
    <row r="158" ht="13.5">
      <c r="C158" s="22"/>
    </row>
    <row r="159" ht="13.5">
      <c r="C159" s="22"/>
    </row>
    <row r="160" ht="13.5">
      <c r="C160" s="22"/>
    </row>
    <row r="161" ht="13.5">
      <c r="C161" s="22"/>
    </row>
    <row r="162" ht="13.5">
      <c r="C162" s="22"/>
    </row>
    <row r="163" ht="13.5">
      <c r="C163" s="22"/>
    </row>
    <row r="164" ht="13.5">
      <c r="C164" s="22"/>
    </row>
    <row r="165" ht="13.5">
      <c r="C165" s="22"/>
    </row>
    <row r="166" ht="13.5">
      <c r="C166" s="22"/>
    </row>
    <row r="167" ht="13.5">
      <c r="C167" s="22"/>
    </row>
    <row r="168" ht="13.5">
      <c r="C168" s="22"/>
    </row>
    <row r="169" ht="13.5">
      <c r="C169" s="22"/>
    </row>
    <row r="170" ht="13.5">
      <c r="C170" s="22"/>
    </row>
    <row r="171" ht="13.5">
      <c r="C171" s="22"/>
    </row>
    <row r="172" ht="13.5">
      <c r="C172" s="22"/>
    </row>
    <row r="173" ht="13.5">
      <c r="C173" s="22"/>
    </row>
    <row r="174" ht="13.5">
      <c r="C174" s="22"/>
    </row>
    <row r="175" ht="13.5">
      <c r="C175" s="22"/>
    </row>
    <row r="176" ht="13.5">
      <c r="C176" s="22"/>
    </row>
    <row r="177" ht="13.5">
      <c r="C177" s="22"/>
    </row>
    <row r="178" ht="13.5">
      <c r="C178" s="22"/>
    </row>
    <row r="179" ht="13.5">
      <c r="C179" s="22"/>
    </row>
    <row r="180" ht="13.5">
      <c r="C180" s="22"/>
    </row>
    <row r="181" ht="13.5">
      <c r="C181" s="22"/>
    </row>
    <row r="182" ht="13.5">
      <c r="C182" s="22"/>
    </row>
    <row r="183" ht="13.5">
      <c r="C183" s="22"/>
    </row>
    <row r="184" ht="13.5">
      <c r="C184" s="22"/>
    </row>
    <row r="185" ht="13.5">
      <c r="C185" s="22"/>
    </row>
    <row r="186" ht="13.5">
      <c r="C186" s="22"/>
    </row>
    <row r="187" ht="13.5">
      <c r="C187" s="22"/>
    </row>
    <row r="188" ht="13.5">
      <c r="C188" s="22"/>
    </row>
    <row r="189" ht="13.5">
      <c r="C189" s="22"/>
    </row>
    <row r="190" ht="13.5">
      <c r="C190" s="22"/>
    </row>
    <row r="191" ht="13.5">
      <c r="C191" s="22"/>
    </row>
    <row r="192" ht="13.5">
      <c r="C192" s="22"/>
    </row>
    <row r="193" ht="13.5">
      <c r="C193" s="22"/>
    </row>
    <row r="194" ht="13.5">
      <c r="C194" s="22"/>
    </row>
    <row r="195" ht="13.5">
      <c r="C195" s="22"/>
    </row>
    <row r="196" ht="13.5">
      <c r="C196" s="22"/>
    </row>
    <row r="197" ht="13.5">
      <c r="C197" s="22"/>
    </row>
    <row r="198" ht="13.5">
      <c r="C198" s="22"/>
    </row>
    <row r="199" ht="13.5">
      <c r="C199" s="22"/>
    </row>
    <row r="200" ht="13.5">
      <c r="C200" s="22"/>
    </row>
    <row r="201" ht="13.5">
      <c r="C201" s="22"/>
    </row>
    <row r="202" ht="13.5">
      <c r="C202" s="22"/>
    </row>
    <row r="203" ht="13.5">
      <c r="C203" s="22"/>
    </row>
    <row r="204" ht="13.5">
      <c r="C204" s="22"/>
    </row>
    <row r="205" ht="13.5">
      <c r="C205" s="22"/>
    </row>
    <row r="206" ht="13.5">
      <c r="C206" s="22"/>
    </row>
    <row r="207" ht="13.5">
      <c r="C207" s="22"/>
    </row>
    <row r="208" ht="13.5">
      <c r="C208" s="22"/>
    </row>
    <row r="209" ht="13.5">
      <c r="C209" s="22"/>
    </row>
    <row r="210" ht="13.5">
      <c r="C210" s="22"/>
    </row>
    <row r="211" ht="13.5">
      <c r="C211" s="22"/>
    </row>
    <row r="212" ht="13.5">
      <c r="C212" s="22"/>
    </row>
    <row r="213" ht="13.5">
      <c r="C213" s="22"/>
    </row>
    <row r="214" ht="13.5">
      <c r="C214" s="22"/>
    </row>
    <row r="215" ht="13.5">
      <c r="C215" s="22"/>
    </row>
    <row r="216" ht="13.5">
      <c r="C216" s="22"/>
    </row>
    <row r="217" ht="13.5">
      <c r="C217" s="22"/>
    </row>
    <row r="218" ht="13.5">
      <c r="C218" s="22"/>
    </row>
    <row r="219" ht="13.5">
      <c r="C219" s="22"/>
    </row>
  </sheetData>
  <sheetProtection/>
  <mergeCells count="16">
    <mergeCell ref="A3:A5"/>
    <mergeCell ref="B3:B5"/>
    <mergeCell ref="J4:W4"/>
    <mergeCell ref="A31:B31"/>
    <mergeCell ref="G4:I4"/>
    <mergeCell ref="C3:F3"/>
    <mergeCell ref="G3:AE3"/>
    <mergeCell ref="C4:C5"/>
    <mergeCell ref="D4:D5"/>
    <mergeCell ref="E4:E5"/>
    <mergeCell ref="S1:AE1"/>
    <mergeCell ref="AH8:AK8"/>
    <mergeCell ref="B1:R1"/>
    <mergeCell ref="X4:AE4"/>
    <mergeCell ref="F4:F5"/>
    <mergeCell ref="O2:Q2"/>
  </mergeCells>
  <printOptions/>
  <pageMargins left="0.38" right="0.38" top="0.5905511811023623" bottom="0.5905511811023623" header="0.35433070866141736" footer="0.1574803149606299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56"/>
  <sheetViews>
    <sheetView showZeros="0" workbookViewId="0" topLeftCell="A1">
      <selection activeCell="A1" sqref="A1:E1"/>
    </sheetView>
  </sheetViews>
  <sheetFormatPr defaultColWidth="9.00390625" defaultRowHeight="14.25"/>
  <cols>
    <col min="1" max="6" width="5.50390625" style="7" customWidth="1"/>
    <col min="7" max="8" width="6.125" style="7" customWidth="1"/>
    <col min="9" max="9" width="3.125" style="7" customWidth="1"/>
    <col min="10" max="11" width="5.50390625" style="7" customWidth="1"/>
    <col min="12" max="12" width="3.125" style="7" customWidth="1"/>
    <col min="13" max="19" width="5.50390625" style="7" customWidth="1"/>
    <col min="20" max="16384" width="5.875" style="7" customWidth="1"/>
  </cols>
  <sheetData>
    <row r="1" spans="1:15" ht="14.25">
      <c r="A1" s="288" t="s">
        <v>183</v>
      </c>
      <c r="B1" s="289"/>
      <c r="C1" s="289"/>
      <c r="D1" s="289"/>
      <c r="E1" s="289"/>
      <c r="K1" s="11" t="s">
        <v>197</v>
      </c>
      <c r="M1" s="37"/>
      <c r="N1" s="7" t="s">
        <v>27</v>
      </c>
      <c r="O1" s="107" t="s">
        <v>28</v>
      </c>
    </row>
    <row r="4" spans="1:16" ht="14.25">
      <c r="A4" s="290" t="s">
        <v>166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6" ht="14.25">
      <c r="A5" s="291" t="s">
        <v>22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5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5" ht="17.25">
      <c r="A7" s="252" t="s">
        <v>104</v>
      </c>
      <c r="B7" s="253"/>
      <c r="C7" s="253"/>
      <c r="D7" s="254"/>
      <c r="E7" s="9"/>
    </row>
    <row r="8" spans="1:16" ht="17.25" customHeight="1">
      <c r="A8" s="255"/>
      <c r="B8" s="256"/>
      <c r="C8" s="256"/>
      <c r="D8" s="257"/>
      <c r="E8" s="9"/>
      <c r="G8" s="251" t="s">
        <v>29</v>
      </c>
      <c r="H8" s="251"/>
      <c r="I8" s="251"/>
      <c r="J8" s="251"/>
      <c r="L8" s="95"/>
      <c r="M8" s="95"/>
      <c r="N8" s="95"/>
      <c r="O8" s="95"/>
      <c r="P8" s="10" t="s">
        <v>23</v>
      </c>
    </row>
    <row r="10" spans="7:16" ht="14.25">
      <c r="G10" s="264" t="s">
        <v>30</v>
      </c>
      <c r="H10" s="264"/>
      <c r="I10" s="264"/>
      <c r="J10" s="264"/>
      <c r="K10" s="264"/>
      <c r="L10" s="95"/>
      <c r="M10" s="95"/>
      <c r="N10" s="95"/>
      <c r="O10" s="95"/>
      <c r="P10" s="10" t="s">
        <v>23</v>
      </c>
    </row>
    <row r="12" spans="7:15" ht="14.25">
      <c r="G12" s="7" t="s">
        <v>24</v>
      </c>
      <c r="I12" s="11" t="s">
        <v>31</v>
      </c>
      <c r="J12" s="37"/>
      <c r="K12" s="37"/>
      <c r="L12" s="37"/>
      <c r="M12" s="37"/>
      <c r="N12" s="38"/>
      <c r="O12" s="37"/>
    </row>
    <row r="13" spans="8:15" ht="14.25">
      <c r="H13" s="10" t="s">
        <v>32</v>
      </c>
      <c r="I13" s="262"/>
      <c r="J13" s="262"/>
      <c r="K13" s="262"/>
      <c r="L13" s="262"/>
      <c r="M13" s="262"/>
      <c r="N13" s="262"/>
      <c r="O13" s="262"/>
    </row>
    <row r="14" spans="8:16" ht="14.25">
      <c r="H14" s="10" t="s">
        <v>33</v>
      </c>
      <c r="I14" s="263"/>
      <c r="J14" s="263"/>
      <c r="K14" s="263"/>
      <c r="L14" s="263"/>
      <c r="M14" s="263"/>
      <c r="N14" s="263"/>
      <c r="O14" s="263"/>
      <c r="P14" s="10" t="s">
        <v>23</v>
      </c>
    </row>
    <row r="16" spans="2:7" ht="18.75">
      <c r="B16" s="7" t="s">
        <v>25</v>
      </c>
      <c r="D16" s="259">
        <f>M56</f>
        <v>0</v>
      </c>
      <c r="E16" s="260"/>
      <c r="F16" s="261"/>
      <c r="G16" s="7" t="s">
        <v>26</v>
      </c>
    </row>
    <row r="18" spans="3:14" ht="14.25">
      <c r="C18" s="248" t="s">
        <v>34</v>
      </c>
      <c r="D18" s="279" t="s">
        <v>194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1"/>
    </row>
    <row r="19" spans="3:14" ht="14.25">
      <c r="C19" s="249"/>
      <c r="D19" s="282" t="s">
        <v>195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4"/>
    </row>
    <row r="20" spans="3:14" ht="14.25">
      <c r="C20" s="250"/>
      <c r="D20" s="285" t="s">
        <v>196</v>
      </c>
      <c r="E20" s="286"/>
      <c r="F20" s="286"/>
      <c r="G20" s="286"/>
      <c r="H20" s="286"/>
      <c r="I20" s="286"/>
      <c r="J20" s="286"/>
      <c r="K20" s="286"/>
      <c r="L20" s="286"/>
      <c r="M20" s="286"/>
      <c r="N20" s="287"/>
    </row>
    <row r="21" spans="3:12" ht="14.25"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6" ht="15.75" customHeight="1">
      <c r="A22" s="247" t="s">
        <v>35</v>
      </c>
      <c r="B22" s="247" t="s">
        <v>36</v>
      </c>
      <c r="C22" s="266"/>
      <c r="D22" s="266"/>
      <c r="E22" s="247" t="s">
        <v>37</v>
      </c>
      <c r="F22" s="266"/>
      <c r="G22" s="247" t="s">
        <v>38</v>
      </c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ht="15.75" customHeight="1">
      <c r="A23" s="247"/>
      <c r="B23" s="266"/>
      <c r="C23" s="266"/>
      <c r="D23" s="266"/>
      <c r="E23" s="266"/>
      <c r="F23" s="266"/>
      <c r="G23" s="247" t="s">
        <v>39</v>
      </c>
      <c r="H23" s="247"/>
      <c r="I23" s="258"/>
      <c r="J23" s="247" t="s">
        <v>40</v>
      </c>
      <c r="K23" s="247"/>
      <c r="L23" s="247"/>
      <c r="M23" s="247" t="s">
        <v>41</v>
      </c>
      <c r="N23" s="247"/>
      <c r="O23" s="247"/>
      <c r="P23" s="247"/>
    </row>
    <row r="24" spans="1:17" ht="15.75" customHeight="1">
      <c r="A24" s="16">
        <v>1</v>
      </c>
      <c r="B24" s="247" t="s">
        <v>42</v>
      </c>
      <c r="C24" s="266"/>
      <c r="D24" s="266"/>
      <c r="E24" s="265" t="s">
        <v>43</v>
      </c>
      <c r="F24" s="265"/>
      <c r="G24" s="267">
        <v>25000</v>
      </c>
      <c r="H24" s="268"/>
      <c r="I24" s="12" t="s">
        <v>44</v>
      </c>
      <c r="J24" s="87"/>
      <c r="K24" s="17" t="s">
        <v>43</v>
      </c>
      <c r="L24" s="13" t="s">
        <v>45</v>
      </c>
      <c r="M24" s="269">
        <f aca="true" t="shared" si="0" ref="M24:M48">G24*J24</f>
        <v>0</v>
      </c>
      <c r="N24" s="269"/>
      <c r="O24" s="270"/>
      <c r="P24" s="18" t="s">
        <v>46</v>
      </c>
      <c r="Q24" s="7" t="s">
        <v>184</v>
      </c>
    </row>
    <row r="25" spans="1:17" ht="15.75" customHeight="1">
      <c r="A25" s="16">
        <v>2</v>
      </c>
      <c r="B25" s="247" t="s">
        <v>47</v>
      </c>
      <c r="C25" s="266"/>
      <c r="D25" s="266"/>
      <c r="E25" s="265" t="s">
        <v>43</v>
      </c>
      <c r="F25" s="265"/>
      <c r="G25" s="267">
        <v>25000</v>
      </c>
      <c r="H25" s="268"/>
      <c r="I25" s="12" t="s">
        <v>44</v>
      </c>
      <c r="J25" s="87"/>
      <c r="K25" s="17" t="s">
        <v>43</v>
      </c>
      <c r="L25" s="13" t="s">
        <v>45</v>
      </c>
      <c r="M25" s="269">
        <f t="shared" si="0"/>
        <v>0</v>
      </c>
      <c r="N25" s="269"/>
      <c r="O25" s="270"/>
      <c r="P25" s="18" t="s">
        <v>46</v>
      </c>
      <c r="Q25" s="7" t="s">
        <v>187</v>
      </c>
    </row>
    <row r="26" spans="1:17" ht="15.75" customHeight="1">
      <c r="A26" s="16">
        <v>3</v>
      </c>
      <c r="B26" s="247" t="s">
        <v>48</v>
      </c>
      <c r="C26" s="266"/>
      <c r="D26" s="266"/>
      <c r="E26" s="265" t="s">
        <v>49</v>
      </c>
      <c r="F26" s="265"/>
      <c r="G26" s="267">
        <v>25000</v>
      </c>
      <c r="H26" s="268"/>
      <c r="I26" s="12" t="s">
        <v>50</v>
      </c>
      <c r="J26" s="87"/>
      <c r="K26" s="17" t="s">
        <v>49</v>
      </c>
      <c r="L26" s="13" t="s">
        <v>51</v>
      </c>
      <c r="M26" s="269">
        <f t="shared" si="0"/>
        <v>0</v>
      </c>
      <c r="N26" s="269"/>
      <c r="O26" s="270"/>
      <c r="P26" s="18" t="s">
        <v>46</v>
      </c>
      <c r="Q26" s="7" t="s">
        <v>190</v>
      </c>
    </row>
    <row r="27" spans="1:17" ht="15.75" customHeight="1">
      <c r="A27" s="16">
        <v>4</v>
      </c>
      <c r="B27" s="247" t="s">
        <v>17</v>
      </c>
      <c r="C27" s="266"/>
      <c r="D27" s="266"/>
      <c r="E27" s="265" t="s">
        <v>52</v>
      </c>
      <c r="F27" s="266"/>
      <c r="G27" s="267">
        <v>4000</v>
      </c>
      <c r="H27" s="268"/>
      <c r="I27" s="12" t="s">
        <v>53</v>
      </c>
      <c r="J27" s="87"/>
      <c r="K27" s="17" t="s">
        <v>54</v>
      </c>
      <c r="L27" s="13" t="s">
        <v>55</v>
      </c>
      <c r="M27" s="269">
        <f t="shared" si="0"/>
        <v>0</v>
      </c>
      <c r="N27" s="269"/>
      <c r="O27" s="270"/>
      <c r="P27" s="18" t="s">
        <v>46</v>
      </c>
      <c r="Q27" s="7" t="s">
        <v>185</v>
      </c>
    </row>
    <row r="28" spans="1:17" ht="15.75" customHeight="1">
      <c r="A28" s="16">
        <v>5</v>
      </c>
      <c r="B28" s="247" t="s">
        <v>56</v>
      </c>
      <c r="C28" s="266"/>
      <c r="D28" s="266"/>
      <c r="E28" s="265" t="s">
        <v>57</v>
      </c>
      <c r="F28" s="266"/>
      <c r="G28" s="267">
        <v>8000</v>
      </c>
      <c r="H28" s="268"/>
      <c r="I28" s="12" t="s">
        <v>53</v>
      </c>
      <c r="J28" s="87"/>
      <c r="K28" s="17" t="s">
        <v>57</v>
      </c>
      <c r="L28" s="13" t="s">
        <v>55</v>
      </c>
      <c r="M28" s="269">
        <f t="shared" si="0"/>
        <v>0</v>
      </c>
      <c r="N28" s="269"/>
      <c r="O28" s="270"/>
      <c r="P28" s="18" t="s">
        <v>46</v>
      </c>
      <c r="Q28" s="7" t="s">
        <v>186</v>
      </c>
    </row>
    <row r="29" spans="1:17" ht="15.75" customHeight="1">
      <c r="A29" s="16">
        <v>6</v>
      </c>
      <c r="B29" s="247" t="s">
        <v>18</v>
      </c>
      <c r="C29" s="266"/>
      <c r="D29" s="266"/>
      <c r="E29" s="265" t="s">
        <v>52</v>
      </c>
      <c r="F29" s="266"/>
      <c r="G29" s="267">
        <v>4000</v>
      </c>
      <c r="H29" s="268"/>
      <c r="I29" s="12" t="s">
        <v>53</v>
      </c>
      <c r="J29" s="87"/>
      <c r="K29" s="17" t="s">
        <v>54</v>
      </c>
      <c r="L29" s="13" t="s">
        <v>55</v>
      </c>
      <c r="M29" s="269">
        <f t="shared" si="0"/>
        <v>0</v>
      </c>
      <c r="N29" s="269"/>
      <c r="O29" s="270"/>
      <c r="P29" s="18" t="s">
        <v>46</v>
      </c>
      <c r="Q29" s="7" t="s">
        <v>188</v>
      </c>
    </row>
    <row r="30" spans="1:17" ht="15.75" customHeight="1">
      <c r="A30" s="16">
        <v>7</v>
      </c>
      <c r="B30" s="247" t="s">
        <v>58</v>
      </c>
      <c r="C30" s="266"/>
      <c r="D30" s="266"/>
      <c r="E30" s="265" t="s">
        <v>57</v>
      </c>
      <c r="F30" s="266"/>
      <c r="G30" s="267">
        <v>8000</v>
      </c>
      <c r="H30" s="268"/>
      <c r="I30" s="12" t="s">
        <v>53</v>
      </c>
      <c r="J30" s="87"/>
      <c r="K30" s="17" t="s">
        <v>57</v>
      </c>
      <c r="L30" s="13" t="s">
        <v>55</v>
      </c>
      <c r="M30" s="269">
        <f t="shared" si="0"/>
        <v>0</v>
      </c>
      <c r="N30" s="269"/>
      <c r="O30" s="270"/>
      <c r="P30" s="18" t="s">
        <v>46</v>
      </c>
      <c r="Q30" s="7" t="s">
        <v>189</v>
      </c>
    </row>
    <row r="31" spans="1:17" ht="15.75" customHeight="1">
      <c r="A31" s="16">
        <v>8</v>
      </c>
      <c r="B31" s="247" t="s">
        <v>162</v>
      </c>
      <c r="C31" s="266"/>
      <c r="D31" s="266"/>
      <c r="E31" s="265" t="s">
        <v>52</v>
      </c>
      <c r="F31" s="266"/>
      <c r="G31" s="267">
        <v>4000</v>
      </c>
      <c r="H31" s="268"/>
      <c r="I31" s="12" t="s">
        <v>53</v>
      </c>
      <c r="J31" s="87"/>
      <c r="K31" s="17" t="s">
        <v>54</v>
      </c>
      <c r="L31" s="13" t="s">
        <v>55</v>
      </c>
      <c r="M31" s="269">
        <f t="shared" si="0"/>
        <v>0</v>
      </c>
      <c r="N31" s="269"/>
      <c r="O31" s="270"/>
      <c r="P31" s="18" t="s">
        <v>46</v>
      </c>
      <c r="Q31" s="7" t="s">
        <v>146</v>
      </c>
    </row>
    <row r="32" spans="1:17" ht="15.75" customHeight="1">
      <c r="A32" s="16">
        <v>9</v>
      </c>
      <c r="B32" s="247" t="s">
        <v>163</v>
      </c>
      <c r="C32" s="266"/>
      <c r="D32" s="266"/>
      <c r="E32" s="265" t="s">
        <v>57</v>
      </c>
      <c r="F32" s="266"/>
      <c r="G32" s="267">
        <v>8000</v>
      </c>
      <c r="H32" s="268"/>
      <c r="I32" s="12" t="s">
        <v>53</v>
      </c>
      <c r="J32" s="87"/>
      <c r="K32" s="17" t="s">
        <v>57</v>
      </c>
      <c r="L32" s="13" t="s">
        <v>55</v>
      </c>
      <c r="M32" s="269">
        <f t="shared" si="0"/>
        <v>0</v>
      </c>
      <c r="N32" s="269"/>
      <c r="O32" s="270"/>
      <c r="P32" s="18" t="s">
        <v>46</v>
      </c>
      <c r="Q32" s="7" t="s">
        <v>147</v>
      </c>
    </row>
    <row r="33" spans="1:17" ht="15.75" customHeight="1">
      <c r="A33" s="16">
        <v>10</v>
      </c>
      <c r="B33" s="247" t="s">
        <v>167</v>
      </c>
      <c r="C33" s="266"/>
      <c r="D33" s="266"/>
      <c r="E33" s="265" t="s">
        <v>52</v>
      </c>
      <c r="F33" s="266"/>
      <c r="G33" s="267">
        <v>4000</v>
      </c>
      <c r="H33" s="268"/>
      <c r="I33" s="12" t="s">
        <v>53</v>
      </c>
      <c r="J33" s="87"/>
      <c r="K33" s="17" t="s">
        <v>54</v>
      </c>
      <c r="L33" s="13" t="s">
        <v>55</v>
      </c>
      <c r="M33" s="269">
        <f t="shared" si="0"/>
        <v>0</v>
      </c>
      <c r="N33" s="269"/>
      <c r="O33" s="270"/>
      <c r="P33" s="18" t="s">
        <v>46</v>
      </c>
      <c r="Q33" s="7" t="s">
        <v>148</v>
      </c>
    </row>
    <row r="34" spans="1:17" ht="15.75" customHeight="1">
      <c r="A34" s="16">
        <v>11</v>
      </c>
      <c r="B34" s="247" t="s">
        <v>168</v>
      </c>
      <c r="C34" s="266"/>
      <c r="D34" s="266"/>
      <c r="E34" s="265" t="s">
        <v>57</v>
      </c>
      <c r="F34" s="266"/>
      <c r="G34" s="267">
        <v>8000</v>
      </c>
      <c r="H34" s="268"/>
      <c r="I34" s="12" t="s">
        <v>53</v>
      </c>
      <c r="J34" s="87"/>
      <c r="K34" s="17" t="s">
        <v>57</v>
      </c>
      <c r="L34" s="13" t="s">
        <v>55</v>
      </c>
      <c r="M34" s="269">
        <f t="shared" si="0"/>
        <v>0</v>
      </c>
      <c r="N34" s="269"/>
      <c r="O34" s="270"/>
      <c r="P34" s="18" t="s">
        <v>46</v>
      </c>
      <c r="Q34" s="7" t="s">
        <v>149</v>
      </c>
    </row>
    <row r="35" spans="1:17" ht="15.75" customHeight="1">
      <c r="A35" s="16">
        <v>12</v>
      </c>
      <c r="B35" s="247" t="s">
        <v>171</v>
      </c>
      <c r="C35" s="266"/>
      <c r="D35" s="266"/>
      <c r="E35" s="265" t="s">
        <v>52</v>
      </c>
      <c r="F35" s="266"/>
      <c r="G35" s="267">
        <v>4000</v>
      </c>
      <c r="H35" s="268"/>
      <c r="I35" s="12" t="s">
        <v>53</v>
      </c>
      <c r="J35" s="87"/>
      <c r="K35" s="17" t="s">
        <v>54</v>
      </c>
      <c r="L35" s="13" t="s">
        <v>55</v>
      </c>
      <c r="M35" s="269">
        <f t="shared" si="0"/>
        <v>0</v>
      </c>
      <c r="N35" s="269"/>
      <c r="O35" s="270"/>
      <c r="P35" s="18" t="s">
        <v>46</v>
      </c>
      <c r="Q35" s="7" t="s">
        <v>150</v>
      </c>
    </row>
    <row r="36" spans="1:17" ht="15.75" customHeight="1">
      <c r="A36" s="16">
        <v>13</v>
      </c>
      <c r="B36" s="247" t="s">
        <v>172</v>
      </c>
      <c r="C36" s="266"/>
      <c r="D36" s="266"/>
      <c r="E36" s="265" t="s">
        <v>57</v>
      </c>
      <c r="F36" s="266"/>
      <c r="G36" s="267">
        <v>8000</v>
      </c>
      <c r="H36" s="268"/>
      <c r="I36" s="12" t="s">
        <v>53</v>
      </c>
      <c r="J36" s="87"/>
      <c r="K36" s="17" t="s">
        <v>57</v>
      </c>
      <c r="L36" s="13" t="s">
        <v>55</v>
      </c>
      <c r="M36" s="269">
        <f t="shared" si="0"/>
        <v>0</v>
      </c>
      <c r="N36" s="269"/>
      <c r="O36" s="270"/>
      <c r="P36" s="18" t="s">
        <v>46</v>
      </c>
      <c r="Q36" s="7" t="s">
        <v>151</v>
      </c>
    </row>
    <row r="37" spans="1:17" ht="15.75" customHeight="1">
      <c r="A37" s="16">
        <v>14</v>
      </c>
      <c r="B37" s="247" t="s">
        <v>177</v>
      </c>
      <c r="C37" s="266"/>
      <c r="D37" s="266"/>
      <c r="E37" s="265" t="s">
        <v>52</v>
      </c>
      <c r="F37" s="266"/>
      <c r="G37" s="267">
        <v>4000</v>
      </c>
      <c r="H37" s="268"/>
      <c r="I37" s="12" t="s">
        <v>53</v>
      </c>
      <c r="J37" s="87"/>
      <c r="K37" s="17" t="s">
        <v>54</v>
      </c>
      <c r="L37" s="13" t="s">
        <v>55</v>
      </c>
      <c r="M37" s="269">
        <f t="shared" si="0"/>
        <v>0</v>
      </c>
      <c r="N37" s="269"/>
      <c r="O37" s="270"/>
      <c r="P37" s="18" t="s">
        <v>46</v>
      </c>
      <c r="Q37" s="7" t="s">
        <v>152</v>
      </c>
    </row>
    <row r="38" spans="1:17" ht="15.75" customHeight="1">
      <c r="A38" s="16">
        <v>15</v>
      </c>
      <c r="B38" s="247" t="s">
        <v>178</v>
      </c>
      <c r="C38" s="266"/>
      <c r="D38" s="266"/>
      <c r="E38" s="265" t="s">
        <v>57</v>
      </c>
      <c r="F38" s="266"/>
      <c r="G38" s="267">
        <v>8000</v>
      </c>
      <c r="H38" s="268"/>
      <c r="I38" s="12" t="s">
        <v>53</v>
      </c>
      <c r="J38" s="87"/>
      <c r="K38" s="17" t="s">
        <v>57</v>
      </c>
      <c r="L38" s="13" t="s">
        <v>55</v>
      </c>
      <c r="M38" s="269">
        <f t="shared" si="0"/>
        <v>0</v>
      </c>
      <c r="N38" s="269"/>
      <c r="O38" s="270"/>
      <c r="P38" s="18" t="s">
        <v>46</v>
      </c>
      <c r="Q38" s="7" t="s">
        <v>153</v>
      </c>
    </row>
    <row r="39" spans="1:17" ht="15.75" customHeight="1">
      <c r="A39" s="16">
        <v>16</v>
      </c>
      <c r="B39" s="247" t="s">
        <v>179</v>
      </c>
      <c r="C39" s="266"/>
      <c r="D39" s="266"/>
      <c r="E39" s="265" t="s">
        <v>52</v>
      </c>
      <c r="F39" s="266"/>
      <c r="G39" s="267">
        <v>4000</v>
      </c>
      <c r="H39" s="268"/>
      <c r="I39" s="12" t="s">
        <v>53</v>
      </c>
      <c r="J39" s="87"/>
      <c r="K39" s="17" t="s">
        <v>54</v>
      </c>
      <c r="L39" s="13" t="s">
        <v>55</v>
      </c>
      <c r="M39" s="269">
        <f t="shared" si="0"/>
        <v>0</v>
      </c>
      <c r="N39" s="269"/>
      <c r="O39" s="270"/>
      <c r="P39" s="18" t="s">
        <v>46</v>
      </c>
      <c r="Q39" s="7" t="s">
        <v>173</v>
      </c>
    </row>
    <row r="40" spans="1:17" ht="15.75" customHeight="1">
      <c r="A40" s="16">
        <v>17</v>
      </c>
      <c r="B40" s="247" t="s">
        <v>180</v>
      </c>
      <c r="C40" s="266"/>
      <c r="D40" s="266"/>
      <c r="E40" s="265" t="s">
        <v>57</v>
      </c>
      <c r="F40" s="266"/>
      <c r="G40" s="267">
        <v>8000</v>
      </c>
      <c r="H40" s="268"/>
      <c r="I40" s="12" t="s">
        <v>53</v>
      </c>
      <c r="J40" s="87"/>
      <c r="K40" s="17" t="s">
        <v>57</v>
      </c>
      <c r="L40" s="13" t="s">
        <v>55</v>
      </c>
      <c r="M40" s="269">
        <f t="shared" si="0"/>
        <v>0</v>
      </c>
      <c r="N40" s="269"/>
      <c r="O40" s="270"/>
      <c r="P40" s="18" t="s">
        <v>46</v>
      </c>
      <c r="Q40" s="7" t="s">
        <v>174</v>
      </c>
    </row>
    <row r="41" spans="1:17" ht="15.75" customHeight="1">
      <c r="A41" s="16">
        <v>18</v>
      </c>
      <c r="B41" s="247" t="s">
        <v>164</v>
      </c>
      <c r="C41" s="266"/>
      <c r="D41" s="266"/>
      <c r="E41" s="265" t="s">
        <v>52</v>
      </c>
      <c r="F41" s="266"/>
      <c r="G41" s="267">
        <v>4000</v>
      </c>
      <c r="H41" s="268"/>
      <c r="I41" s="12" t="s">
        <v>53</v>
      </c>
      <c r="J41" s="87"/>
      <c r="K41" s="17" t="s">
        <v>54</v>
      </c>
      <c r="L41" s="13" t="s">
        <v>55</v>
      </c>
      <c r="M41" s="269">
        <f t="shared" si="0"/>
        <v>0</v>
      </c>
      <c r="N41" s="269"/>
      <c r="O41" s="270"/>
      <c r="P41" s="18" t="s">
        <v>46</v>
      </c>
      <c r="Q41" s="7" t="s">
        <v>154</v>
      </c>
    </row>
    <row r="42" spans="1:17" ht="15.75" customHeight="1">
      <c r="A42" s="16">
        <v>19</v>
      </c>
      <c r="B42" s="247" t="s">
        <v>165</v>
      </c>
      <c r="C42" s="266"/>
      <c r="D42" s="266"/>
      <c r="E42" s="265" t="s">
        <v>57</v>
      </c>
      <c r="F42" s="266"/>
      <c r="G42" s="267">
        <v>8000</v>
      </c>
      <c r="H42" s="268"/>
      <c r="I42" s="12" t="s">
        <v>53</v>
      </c>
      <c r="J42" s="87"/>
      <c r="K42" s="17" t="s">
        <v>57</v>
      </c>
      <c r="L42" s="13" t="s">
        <v>55</v>
      </c>
      <c r="M42" s="269">
        <f t="shared" si="0"/>
        <v>0</v>
      </c>
      <c r="N42" s="269"/>
      <c r="O42" s="270"/>
      <c r="P42" s="18" t="s">
        <v>46</v>
      </c>
      <c r="Q42" s="7" t="s">
        <v>155</v>
      </c>
    </row>
    <row r="43" spans="1:17" ht="15.75" customHeight="1">
      <c r="A43" s="16">
        <v>20</v>
      </c>
      <c r="B43" s="247" t="s">
        <v>169</v>
      </c>
      <c r="C43" s="266"/>
      <c r="D43" s="266"/>
      <c r="E43" s="265" t="s">
        <v>52</v>
      </c>
      <c r="F43" s="266"/>
      <c r="G43" s="267">
        <v>4000</v>
      </c>
      <c r="H43" s="268"/>
      <c r="I43" s="12" t="s">
        <v>53</v>
      </c>
      <c r="J43" s="87"/>
      <c r="K43" s="17" t="s">
        <v>54</v>
      </c>
      <c r="L43" s="13" t="s">
        <v>55</v>
      </c>
      <c r="M43" s="269">
        <f t="shared" si="0"/>
        <v>0</v>
      </c>
      <c r="N43" s="269"/>
      <c r="O43" s="270"/>
      <c r="P43" s="18" t="s">
        <v>46</v>
      </c>
      <c r="Q43" s="7" t="s">
        <v>156</v>
      </c>
    </row>
    <row r="44" spans="1:17" ht="15.75" customHeight="1">
      <c r="A44" s="16">
        <v>21</v>
      </c>
      <c r="B44" s="247" t="s">
        <v>170</v>
      </c>
      <c r="C44" s="266"/>
      <c r="D44" s="266"/>
      <c r="E44" s="265" t="s">
        <v>57</v>
      </c>
      <c r="F44" s="266"/>
      <c r="G44" s="267">
        <v>8000</v>
      </c>
      <c r="H44" s="268"/>
      <c r="I44" s="12" t="s">
        <v>53</v>
      </c>
      <c r="J44" s="87"/>
      <c r="K44" s="17" t="s">
        <v>57</v>
      </c>
      <c r="L44" s="13" t="s">
        <v>55</v>
      </c>
      <c r="M44" s="269">
        <f t="shared" si="0"/>
        <v>0</v>
      </c>
      <c r="N44" s="269"/>
      <c r="O44" s="270"/>
      <c r="P44" s="18" t="s">
        <v>46</v>
      </c>
      <c r="Q44" s="7" t="s">
        <v>157</v>
      </c>
    </row>
    <row r="45" spans="1:17" ht="15.75" customHeight="1">
      <c r="A45" s="16">
        <v>22</v>
      </c>
      <c r="B45" s="247" t="s">
        <v>181</v>
      </c>
      <c r="C45" s="266"/>
      <c r="D45" s="266"/>
      <c r="E45" s="265" t="s">
        <v>52</v>
      </c>
      <c r="F45" s="266"/>
      <c r="G45" s="267">
        <v>4000</v>
      </c>
      <c r="H45" s="268"/>
      <c r="I45" s="12" t="s">
        <v>53</v>
      </c>
      <c r="J45" s="87"/>
      <c r="K45" s="17" t="s">
        <v>54</v>
      </c>
      <c r="L45" s="13" t="s">
        <v>55</v>
      </c>
      <c r="M45" s="269">
        <f t="shared" si="0"/>
        <v>0</v>
      </c>
      <c r="N45" s="269"/>
      <c r="O45" s="270"/>
      <c r="P45" s="18" t="s">
        <v>46</v>
      </c>
      <c r="Q45" s="11" t="s">
        <v>158</v>
      </c>
    </row>
    <row r="46" spans="1:17" ht="15.75" customHeight="1">
      <c r="A46" s="16">
        <v>23</v>
      </c>
      <c r="B46" s="247" t="s">
        <v>182</v>
      </c>
      <c r="C46" s="266"/>
      <c r="D46" s="266"/>
      <c r="E46" s="265" t="s">
        <v>57</v>
      </c>
      <c r="F46" s="266"/>
      <c r="G46" s="267">
        <v>8000</v>
      </c>
      <c r="H46" s="268"/>
      <c r="I46" s="12" t="s">
        <v>53</v>
      </c>
      <c r="J46" s="87"/>
      <c r="K46" s="17" t="s">
        <v>57</v>
      </c>
      <c r="L46" s="13" t="s">
        <v>55</v>
      </c>
      <c r="M46" s="269">
        <f t="shared" si="0"/>
        <v>0</v>
      </c>
      <c r="N46" s="269"/>
      <c r="O46" s="270"/>
      <c r="P46" s="18" t="s">
        <v>46</v>
      </c>
      <c r="Q46" s="11" t="s">
        <v>159</v>
      </c>
    </row>
    <row r="47" spans="1:17" ht="15.75" customHeight="1">
      <c r="A47" s="16">
        <v>24</v>
      </c>
      <c r="B47" s="247" t="s">
        <v>175</v>
      </c>
      <c r="C47" s="266"/>
      <c r="D47" s="266"/>
      <c r="E47" s="265" t="s">
        <v>52</v>
      </c>
      <c r="F47" s="266"/>
      <c r="G47" s="267">
        <v>4000</v>
      </c>
      <c r="H47" s="268"/>
      <c r="I47" s="12" t="s">
        <v>53</v>
      </c>
      <c r="J47" s="87"/>
      <c r="K47" s="17" t="s">
        <v>54</v>
      </c>
      <c r="L47" s="13" t="s">
        <v>55</v>
      </c>
      <c r="M47" s="269">
        <f t="shared" si="0"/>
        <v>0</v>
      </c>
      <c r="N47" s="269"/>
      <c r="O47" s="270"/>
      <c r="P47" s="18" t="s">
        <v>46</v>
      </c>
      <c r="Q47" s="11" t="s">
        <v>160</v>
      </c>
    </row>
    <row r="48" spans="1:17" ht="15.75" customHeight="1">
      <c r="A48" s="16">
        <v>25</v>
      </c>
      <c r="B48" s="247" t="s">
        <v>176</v>
      </c>
      <c r="C48" s="266"/>
      <c r="D48" s="266"/>
      <c r="E48" s="265" t="s">
        <v>57</v>
      </c>
      <c r="F48" s="266"/>
      <c r="G48" s="267">
        <v>8000</v>
      </c>
      <c r="H48" s="268"/>
      <c r="I48" s="12" t="s">
        <v>53</v>
      </c>
      <c r="J48" s="87"/>
      <c r="K48" s="17" t="s">
        <v>57</v>
      </c>
      <c r="L48" s="13" t="s">
        <v>55</v>
      </c>
      <c r="M48" s="269">
        <f t="shared" si="0"/>
        <v>0</v>
      </c>
      <c r="N48" s="269"/>
      <c r="O48" s="270"/>
      <c r="P48" s="18" t="s">
        <v>46</v>
      </c>
      <c r="Q48" s="11" t="s">
        <v>161</v>
      </c>
    </row>
    <row r="49" spans="1:16" ht="15.75" customHeight="1">
      <c r="A49" s="271" t="s">
        <v>59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69">
        <f>SUM(M24:O44)</f>
        <v>0</v>
      </c>
      <c r="N49" s="269"/>
      <c r="O49" s="270"/>
      <c r="P49" s="18" t="s">
        <v>46</v>
      </c>
    </row>
    <row r="50" spans="13:16" ht="14.25">
      <c r="M50" s="19"/>
      <c r="N50" s="19"/>
      <c r="O50" s="19"/>
      <c r="P50" s="10"/>
    </row>
    <row r="51" spans="1:16" ht="15.75" customHeight="1">
      <c r="A51" s="272" t="s">
        <v>60</v>
      </c>
      <c r="B51" s="272"/>
      <c r="C51" s="272"/>
      <c r="D51" s="272"/>
      <c r="E51" s="272"/>
      <c r="F51" s="272"/>
      <c r="G51" s="275">
        <v>1000</v>
      </c>
      <c r="H51" s="276"/>
      <c r="I51" s="12" t="s">
        <v>61</v>
      </c>
      <c r="J51" s="88"/>
      <c r="K51" s="17" t="s">
        <v>54</v>
      </c>
      <c r="L51" s="13" t="s">
        <v>55</v>
      </c>
      <c r="M51" s="269">
        <f>G51*J51</f>
        <v>0</v>
      </c>
      <c r="N51" s="269"/>
      <c r="O51" s="270"/>
      <c r="P51" s="18" t="s">
        <v>46</v>
      </c>
    </row>
    <row r="52" spans="1:16" ht="15.75" customHeight="1">
      <c r="A52" s="272" t="s">
        <v>62</v>
      </c>
      <c r="B52" s="272"/>
      <c r="C52" s="272"/>
      <c r="D52" s="272"/>
      <c r="E52" s="272"/>
      <c r="F52" s="272"/>
      <c r="G52" s="275">
        <v>100</v>
      </c>
      <c r="H52" s="276"/>
      <c r="I52" s="12" t="s">
        <v>53</v>
      </c>
      <c r="J52" s="88"/>
      <c r="K52" s="17" t="s">
        <v>54</v>
      </c>
      <c r="L52" s="13" t="s">
        <v>55</v>
      </c>
      <c r="M52" s="269">
        <f>G52*J52</f>
        <v>0</v>
      </c>
      <c r="N52" s="269"/>
      <c r="O52" s="270"/>
      <c r="P52" s="18" t="s">
        <v>46</v>
      </c>
    </row>
    <row r="53" spans="1:15" ht="14.25">
      <c r="A53" s="20"/>
      <c r="B53" s="20"/>
      <c r="C53" s="20"/>
      <c r="D53" s="20"/>
      <c r="E53" s="20"/>
      <c r="F53" s="20"/>
      <c r="I53" s="19"/>
      <c r="J53" s="19"/>
      <c r="K53" s="19"/>
      <c r="M53" s="19"/>
      <c r="N53" s="19"/>
      <c r="O53" s="19"/>
    </row>
    <row r="54" spans="1:16" ht="15.75" customHeight="1">
      <c r="A54" s="272" t="s">
        <v>63</v>
      </c>
      <c r="B54" s="272"/>
      <c r="C54" s="272"/>
      <c r="D54" s="272"/>
      <c r="E54" s="272"/>
      <c r="F54" s="272"/>
      <c r="G54" s="275">
        <v>6000</v>
      </c>
      <c r="H54" s="276"/>
      <c r="I54" s="12" t="s">
        <v>53</v>
      </c>
      <c r="J54" s="89"/>
      <c r="K54" s="17" t="s">
        <v>54</v>
      </c>
      <c r="L54" s="13" t="s">
        <v>55</v>
      </c>
      <c r="M54" s="269">
        <f>G54*J54</f>
        <v>0</v>
      </c>
      <c r="N54" s="269"/>
      <c r="O54" s="270"/>
      <c r="P54" s="18" t="s">
        <v>46</v>
      </c>
    </row>
    <row r="55" spans="13:15" ht="15" thickBot="1">
      <c r="M55" s="19"/>
      <c r="N55" s="19"/>
      <c r="O55" s="19"/>
    </row>
    <row r="56" spans="1:16" ht="25.5" customHeight="1" thickBot="1">
      <c r="A56" s="273" t="s">
        <v>64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7">
        <f>M49+M51+M52+M54</f>
        <v>0</v>
      </c>
      <c r="N56" s="277"/>
      <c r="O56" s="278"/>
      <c r="P56" s="21" t="s">
        <v>46</v>
      </c>
    </row>
  </sheetData>
  <sheetProtection/>
  <mergeCells count="133">
    <mergeCell ref="A1:E1"/>
    <mergeCell ref="G47:H47"/>
    <mergeCell ref="G48:H48"/>
    <mergeCell ref="M45:O45"/>
    <mergeCell ref="M46:O46"/>
    <mergeCell ref="M47:O47"/>
    <mergeCell ref="M48:O48"/>
    <mergeCell ref="A4:P4"/>
    <mergeCell ref="A5:P5"/>
    <mergeCell ref="B47:D47"/>
    <mergeCell ref="B48:D48"/>
    <mergeCell ref="E45:F45"/>
    <mergeCell ref="E46:F46"/>
    <mergeCell ref="E47:F47"/>
    <mergeCell ref="E48:F48"/>
    <mergeCell ref="G45:H45"/>
    <mergeCell ref="G46:H46"/>
    <mergeCell ref="M56:O56"/>
    <mergeCell ref="D18:N18"/>
    <mergeCell ref="D19:N19"/>
    <mergeCell ref="D20:N20"/>
    <mergeCell ref="M52:O52"/>
    <mergeCell ref="M54:O54"/>
    <mergeCell ref="B22:D23"/>
    <mergeCell ref="E22:F23"/>
    <mergeCell ref="G22:P22"/>
    <mergeCell ref="M23:P23"/>
    <mergeCell ref="G43:H43"/>
    <mergeCell ref="G39:H39"/>
    <mergeCell ref="G40:H40"/>
    <mergeCell ref="G41:H41"/>
    <mergeCell ref="G42:H42"/>
    <mergeCell ref="M40:O40"/>
    <mergeCell ref="M41:O41"/>
    <mergeCell ref="M42:O42"/>
    <mergeCell ref="A56:L56"/>
    <mergeCell ref="G51:H51"/>
    <mergeCell ref="G52:H52"/>
    <mergeCell ref="G54:H54"/>
    <mergeCell ref="A52:F52"/>
    <mergeCell ref="A54:F54"/>
    <mergeCell ref="M44:O44"/>
    <mergeCell ref="M49:O49"/>
    <mergeCell ref="A49:L49"/>
    <mergeCell ref="A51:F51"/>
    <mergeCell ref="M51:O51"/>
    <mergeCell ref="G44:H44"/>
    <mergeCell ref="E44:F44"/>
    <mergeCell ref="B44:D44"/>
    <mergeCell ref="B45:D45"/>
    <mergeCell ref="B46:D46"/>
    <mergeCell ref="M43:O43"/>
    <mergeCell ref="M36:O36"/>
    <mergeCell ref="M37:O37"/>
    <mergeCell ref="M38:O38"/>
    <mergeCell ref="M39:O39"/>
    <mergeCell ref="M32:O32"/>
    <mergeCell ref="M33:O33"/>
    <mergeCell ref="M34:O34"/>
    <mergeCell ref="M35:O35"/>
    <mergeCell ref="M24:O24"/>
    <mergeCell ref="M25:O25"/>
    <mergeCell ref="M26:O26"/>
    <mergeCell ref="M27:O27"/>
    <mergeCell ref="M28:O28"/>
    <mergeCell ref="M29:O29"/>
    <mergeCell ref="M30:O30"/>
    <mergeCell ref="M31:O31"/>
    <mergeCell ref="G38:H38"/>
    <mergeCell ref="G31:H31"/>
    <mergeCell ref="G32:H32"/>
    <mergeCell ref="G33:H33"/>
    <mergeCell ref="G34:H34"/>
    <mergeCell ref="G35:H35"/>
    <mergeCell ref="G37:H37"/>
    <mergeCell ref="G24:H24"/>
    <mergeCell ref="G25:H25"/>
    <mergeCell ref="G26:H26"/>
    <mergeCell ref="G27:H27"/>
    <mergeCell ref="G28:H28"/>
    <mergeCell ref="G29:H29"/>
    <mergeCell ref="G30:H30"/>
    <mergeCell ref="G36:H36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30:D30"/>
    <mergeCell ref="B31:D31"/>
    <mergeCell ref="B28:D28"/>
    <mergeCell ref="B29:D29"/>
    <mergeCell ref="E28:F28"/>
    <mergeCell ref="E29:F29"/>
    <mergeCell ref="B24:D24"/>
    <mergeCell ref="B25:D25"/>
    <mergeCell ref="E24:F24"/>
    <mergeCell ref="E25:F25"/>
    <mergeCell ref="E26:F26"/>
    <mergeCell ref="E27:F27"/>
    <mergeCell ref="B26:D26"/>
    <mergeCell ref="B27:D27"/>
    <mergeCell ref="E43:F43"/>
    <mergeCell ref="E42:F42"/>
    <mergeCell ref="E41:F41"/>
    <mergeCell ref="E35:F35"/>
    <mergeCell ref="E36:F36"/>
    <mergeCell ref="E37:F37"/>
    <mergeCell ref="E38:F38"/>
    <mergeCell ref="E40:F40"/>
    <mergeCell ref="E30:F30"/>
    <mergeCell ref="E39:F39"/>
    <mergeCell ref="E31:F31"/>
    <mergeCell ref="E32:F32"/>
    <mergeCell ref="E33:F33"/>
    <mergeCell ref="E34:F34"/>
    <mergeCell ref="A22:A23"/>
    <mergeCell ref="C18:C20"/>
    <mergeCell ref="G8:J8"/>
    <mergeCell ref="A7:D8"/>
    <mergeCell ref="G23:I23"/>
    <mergeCell ref="J23:L23"/>
    <mergeCell ref="D16:F16"/>
    <mergeCell ref="I13:O13"/>
    <mergeCell ref="I14:O14"/>
    <mergeCell ref="G10:K10"/>
  </mergeCells>
  <printOptions/>
  <pageMargins left="0.79" right="0.5905511811023623" top="0.63" bottom="0.5905511811023623" header="0.48" footer="0.5118110236220472"/>
  <pageSetup fitToHeight="1" fitToWidth="1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C27"/>
  <sheetViews>
    <sheetView workbookViewId="0" topLeftCell="A1">
      <selection activeCell="A1" sqref="A1"/>
    </sheetView>
  </sheetViews>
  <sheetFormatPr defaultColWidth="9.00390625" defaultRowHeight="14.25"/>
  <cols>
    <col min="1" max="1" width="26.375" style="0" customWidth="1"/>
    <col min="2" max="2" width="5.50390625" style="1" customWidth="1"/>
    <col min="3" max="3" width="16.875" style="0" bestFit="1" customWidth="1"/>
    <col min="4" max="4" width="5.50390625" style="1" customWidth="1"/>
    <col min="5" max="5" width="16.875" style="0" bestFit="1" customWidth="1"/>
  </cols>
  <sheetData>
    <row r="1" ht="14.25">
      <c r="A1" t="s">
        <v>16</v>
      </c>
    </row>
    <row r="3" spans="1:2" ht="14.25">
      <c r="A3" s="30" t="s">
        <v>191</v>
      </c>
      <c r="B3" s="26" t="s">
        <v>210</v>
      </c>
    </row>
    <row r="4" spans="1:2" ht="14.25">
      <c r="A4" s="31" t="s">
        <v>192</v>
      </c>
      <c r="B4" s="27" t="s">
        <v>211</v>
      </c>
    </row>
    <row r="5" spans="1:2" ht="14.25">
      <c r="A5" s="32" t="s">
        <v>193</v>
      </c>
      <c r="B5" s="28" t="s">
        <v>199</v>
      </c>
    </row>
    <row r="6" spans="1:3" ht="14.25">
      <c r="A6" s="33" t="s">
        <v>124</v>
      </c>
      <c r="B6" s="29" t="s">
        <v>212</v>
      </c>
      <c r="C6" s="7"/>
    </row>
    <row r="7" spans="1:3" ht="14.25">
      <c r="A7" s="34" t="s">
        <v>126</v>
      </c>
      <c r="B7" s="27" t="s">
        <v>213</v>
      </c>
      <c r="C7" s="7"/>
    </row>
    <row r="8" spans="1:3" ht="14.25">
      <c r="A8" s="34" t="s">
        <v>128</v>
      </c>
      <c r="B8" s="27" t="s">
        <v>214</v>
      </c>
      <c r="C8" s="7"/>
    </row>
    <row r="9" spans="1:3" ht="14.25">
      <c r="A9" s="34" t="s">
        <v>132</v>
      </c>
      <c r="B9" s="27">
        <v>10</v>
      </c>
      <c r="C9" s="7"/>
    </row>
    <row r="10" spans="1:3" ht="14.25">
      <c r="A10" s="34" t="s">
        <v>136</v>
      </c>
      <c r="B10" s="27">
        <v>12</v>
      </c>
      <c r="C10" s="7"/>
    </row>
    <row r="11" spans="1:3" ht="14.25">
      <c r="A11" s="34" t="s">
        <v>140</v>
      </c>
      <c r="B11" s="27">
        <v>14</v>
      </c>
      <c r="C11" s="7"/>
    </row>
    <row r="12" spans="1:3" ht="14.25">
      <c r="A12" s="34" t="s">
        <v>141</v>
      </c>
      <c r="B12" s="27">
        <v>16</v>
      </c>
      <c r="C12" s="7"/>
    </row>
    <row r="13" spans="1:3" ht="14.25">
      <c r="A13" s="34" t="s">
        <v>129</v>
      </c>
      <c r="B13" s="27">
        <v>18</v>
      </c>
      <c r="C13" s="7"/>
    </row>
    <row r="14" spans="1:3" ht="14.25">
      <c r="A14" s="96" t="s">
        <v>133</v>
      </c>
      <c r="B14" s="97">
        <v>20</v>
      </c>
      <c r="C14" s="7"/>
    </row>
    <row r="15" spans="1:3" ht="14.25">
      <c r="A15" s="98" t="s">
        <v>144</v>
      </c>
      <c r="B15" s="99">
        <v>22</v>
      </c>
      <c r="C15" s="7"/>
    </row>
    <row r="16" spans="1:3" ht="14.25">
      <c r="A16" s="100" t="s">
        <v>137</v>
      </c>
      <c r="B16" s="101">
        <v>24</v>
      </c>
      <c r="C16" s="7"/>
    </row>
    <row r="17" spans="1:3" ht="14.25">
      <c r="A17" s="33" t="s">
        <v>125</v>
      </c>
      <c r="B17" s="26" t="s">
        <v>215</v>
      </c>
      <c r="C17" s="7"/>
    </row>
    <row r="18" spans="1:3" ht="14.25">
      <c r="A18" s="34" t="s">
        <v>127</v>
      </c>
      <c r="B18" s="27" t="s">
        <v>216</v>
      </c>
      <c r="C18" s="7"/>
    </row>
    <row r="19" spans="1:3" ht="14.25">
      <c r="A19" s="34" t="s">
        <v>130</v>
      </c>
      <c r="B19" s="27" t="s">
        <v>217</v>
      </c>
      <c r="C19" s="7"/>
    </row>
    <row r="20" spans="1:3" ht="14.25">
      <c r="A20" s="34" t="s">
        <v>134</v>
      </c>
      <c r="B20" s="27">
        <v>11</v>
      </c>
      <c r="C20" s="7"/>
    </row>
    <row r="21" spans="1:3" ht="14.25">
      <c r="A21" s="34" t="s">
        <v>138</v>
      </c>
      <c r="B21" s="27">
        <v>13</v>
      </c>
      <c r="C21" s="7"/>
    </row>
    <row r="22" spans="1:3" ht="14.25">
      <c r="A22" s="34" t="s">
        <v>142</v>
      </c>
      <c r="B22" s="27">
        <v>15</v>
      </c>
      <c r="C22" s="7"/>
    </row>
    <row r="23" spans="1:3" ht="14.25">
      <c r="A23" s="34" t="s">
        <v>143</v>
      </c>
      <c r="B23" s="27">
        <v>17</v>
      </c>
      <c r="C23" s="7"/>
    </row>
    <row r="24" spans="1:3" ht="14.25">
      <c r="A24" s="34" t="s">
        <v>131</v>
      </c>
      <c r="B24" s="27">
        <v>19</v>
      </c>
      <c r="C24" s="7"/>
    </row>
    <row r="25" spans="1:3" ht="14.25">
      <c r="A25" s="96" t="s">
        <v>135</v>
      </c>
      <c r="B25" s="97">
        <v>21</v>
      </c>
      <c r="C25" s="7"/>
    </row>
    <row r="26" spans="1:3" ht="14.25">
      <c r="A26" s="102" t="s">
        <v>145</v>
      </c>
      <c r="B26" s="103">
        <v>23</v>
      </c>
      <c r="C26" s="7"/>
    </row>
    <row r="27" spans="1:3" ht="14.25">
      <c r="A27" s="104" t="s">
        <v>139</v>
      </c>
      <c r="B27" s="105">
        <v>25</v>
      </c>
      <c r="C27" s="7"/>
    </row>
  </sheetData>
  <sheetProtection/>
  <printOptions/>
  <pageMargins left="0.75" right="0.75" top="1" bottom="1" header="0.512" footer="0.512"/>
  <pageSetup orientation="portrait" paperSize="9"/>
  <ignoredErrors>
    <ignoredError sqref="B3:B8 B17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Yukinobu MIYAMOTO</cp:lastModifiedBy>
  <cp:lastPrinted>2009-05-19T11:37:32Z</cp:lastPrinted>
  <dcterms:created xsi:type="dcterms:W3CDTF">2004-05-05T11:40:57Z</dcterms:created>
  <dcterms:modified xsi:type="dcterms:W3CDTF">2009-06-11T04:03:29Z</dcterms:modified>
  <cp:category/>
  <cp:version/>
  <cp:contentType/>
  <cp:contentStatus/>
</cp:coreProperties>
</file>